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obertDickinson\Downloads\"/>
    </mc:Choice>
  </mc:AlternateContent>
  <xr:revisionPtr revIDLastSave="0" documentId="13_ncr:1_{E6E6F31F-3058-4FD7-A4F4-21F837DDE3E2}" xr6:coauthVersionLast="47" xr6:coauthVersionMax="47" xr10:uidLastSave="{00000000-0000-0000-0000-000000000000}"/>
  <workbookProtection lockStructure="1"/>
  <bookViews>
    <workbookView xWindow="30255" yWindow="2220" windowWidth="21600" windowHeight="11295" xr2:uid="{00000000-000D-0000-FFFF-FFFF00000000}"/>
  </bookViews>
  <sheets>
    <sheet name="Individual Form" sheetId="2" r:id="rId1"/>
    <sheet name="Pupil List" sheetId="1" r:id="rId2"/>
    <sheet name="25e 30 Day Calendar" sheetId="3" r:id="rId3"/>
  </sheets>
  <definedNames>
    <definedName name="_xlnm.Print_Titles" localSheetId="1">'Pupil List'!$5:$9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UoacvkCIclPFAl8fboXorst11Bg=="/>
    </ext>
  </extLst>
</workbook>
</file>

<file path=xl/calcChain.xml><?xml version="1.0" encoding="utf-8"?>
<calcChain xmlns="http://schemas.openxmlformats.org/spreadsheetml/2006/main">
  <c r="K23" i="3" l="1"/>
  <c r="K24" i="3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19" i="3"/>
  <c r="K20" i="3" s="1"/>
  <c r="K21" i="3" s="1"/>
  <c r="K18" i="3"/>
  <c r="H17" i="3"/>
  <c r="H12" i="3"/>
  <c r="K12" i="3" s="1"/>
  <c r="H11" i="3"/>
  <c r="K11" i="3" s="1"/>
  <c r="H9" i="3"/>
  <c r="H8" i="3"/>
  <c r="K10" i="3"/>
  <c r="H18" i="3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D8" i="3"/>
  <c r="A9" i="3"/>
  <c r="D9" i="3" s="1"/>
  <c r="H13" i="3" l="1"/>
  <c r="K13" i="3" s="1"/>
  <c r="H34" i="3"/>
  <c r="H35" i="3" s="1"/>
  <c r="H36" i="3" s="1"/>
  <c r="H37" i="3" s="1"/>
  <c r="H38" i="3" s="1"/>
  <c r="H14" i="3"/>
  <c r="A10" i="3"/>
  <c r="A11" i="3" s="1"/>
  <c r="A12" i="3" s="1"/>
  <c r="A13" i="3" s="1"/>
  <c r="D13" i="3" l="1"/>
  <c r="A14" i="3"/>
  <c r="H15" i="3"/>
  <c r="K14" i="3"/>
  <c r="D11" i="3"/>
  <c r="D10" i="3"/>
  <c r="D12" i="3"/>
  <c r="D14" i="3" l="1"/>
  <c r="A15" i="3"/>
  <c r="H16" i="3"/>
  <c r="K15" i="3"/>
  <c r="K16" i="3" s="1"/>
  <c r="D15" i="3"/>
  <c r="A16" i="3"/>
  <c r="A17" i="3" l="1"/>
  <c r="D16" i="3"/>
  <c r="D17" i="3" l="1"/>
  <c r="A18" i="3"/>
  <c r="A19" i="3" s="1"/>
  <c r="A20" i="3" s="1"/>
  <c r="H39" i="3" l="1"/>
  <c r="A21" i="3"/>
  <c r="D20" i="3"/>
  <c r="A22" i="3" l="1"/>
  <c r="D21" i="3"/>
  <c r="D22" i="3" l="1"/>
  <c r="A23" i="3"/>
  <c r="D23" i="3" l="1"/>
  <c r="A24" i="3"/>
  <c r="A25" i="3" s="1"/>
  <c r="D24" i="3" l="1"/>
  <c r="A26" i="3" l="1"/>
  <c r="D25" i="3"/>
  <c r="D26" i="3" l="1"/>
  <c r="A27" i="3"/>
  <c r="A28" i="3" l="1"/>
  <c r="D27" i="3"/>
  <c r="A29" i="3" l="1"/>
  <c r="D28" i="3"/>
  <c r="D29" i="3" l="1"/>
  <c r="A30" i="3"/>
  <c r="A31" i="3" l="1"/>
  <c r="D30" i="3"/>
  <c r="D31" i="3" l="1"/>
  <c r="A32" i="3"/>
  <c r="A33" i="3" l="1"/>
  <c r="D32" i="3"/>
  <c r="A34" i="3" l="1"/>
  <c r="A35" i="3" s="1"/>
  <c r="D33" i="3"/>
  <c r="D34" i="3" l="1"/>
  <c r="A36" i="3" l="1"/>
  <c r="A37" i="3" l="1"/>
  <c r="A38" i="3" l="1"/>
  <c r="A39" i="3" l="1"/>
</calcChain>
</file>

<file path=xl/sharedStrings.xml><?xml version="1.0" encoding="utf-8"?>
<sst xmlns="http://schemas.openxmlformats.org/spreadsheetml/2006/main" count="245" uniqueCount="110">
  <si>
    <t>5-Q-B: SECTION 25E PUPIL MEMBERSHIP TRANSFERS</t>
  </si>
  <si>
    <t>District</t>
  </si>
  <si>
    <t xml:space="preserve">School Year </t>
  </si>
  <si>
    <r>
      <rPr>
        <b/>
        <sz val="11"/>
        <color theme="1"/>
        <rFont val="Calibri"/>
        <family val="2"/>
      </rPr>
      <t>INSTRUCTIONS:</t>
    </r>
    <r>
      <rPr>
        <sz val="11"/>
        <color theme="1"/>
        <rFont val="Calibri"/>
        <family val="2"/>
      </rPr>
      <t xml:space="preserve"> </t>
    </r>
    <r>
      <rPr>
        <sz val="11"/>
        <rFont val="Calibri"/>
        <family val="2"/>
      </rPr>
      <t>Complete for an enrollment after Fall Count Date through Day before Spring Count Date</t>
    </r>
  </si>
  <si>
    <t>STUDENT INFORMATION</t>
  </si>
  <si>
    <t>Student Legal Name (Please type/print)</t>
  </si>
  <si>
    <t>(First)</t>
  </si>
  <si>
    <t>(Middle)</t>
  </si>
  <si>
    <t>(Last)</t>
  </si>
  <si>
    <t>Date of Birth</t>
  </si>
  <si>
    <t>UIC</t>
  </si>
  <si>
    <t xml:space="preserve">Current Grade Level </t>
  </si>
  <si>
    <t>Enrollment Date</t>
  </si>
  <si>
    <t>Date of First Full Day of Attendance</t>
  </si>
  <si>
    <t>Enrolling Building</t>
  </si>
  <si>
    <t>Building Code</t>
  </si>
  <si>
    <t>Resident (Y/N)</t>
  </si>
  <si>
    <t>If No, Resident District Name</t>
  </si>
  <si>
    <t>Resident  Code</t>
  </si>
  <si>
    <t>Previous School Name</t>
  </si>
  <si>
    <t>Last day attended at previous school</t>
  </si>
  <si>
    <t>District Code</t>
  </si>
  <si>
    <t>ISD Code</t>
  </si>
  <si>
    <t>District that Claimed Pupil in Fall Count</t>
  </si>
  <si>
    <t>Last day attended at reported school</t>
  </si>
  <si>
    <t>OFFICE USE ONLY</t>
  </si>
  <si>
    <t>Date of Section 25 SRM</t>
  </si>
  <si>
    <t xml:space="preserve">District Contact </t>
  </si>
  <si>
    <t>District Contact Email</t>
  </si>
  <si>
    <t>Phone Number</t>
  </si>
  <si>
    <t>Principal Authorization to proceed to claim FTE</t>
  </si>
  <si>
    <t>Approved</t>
  </si>
  <si>
    <t>Denied</t>
  </si>
  <si>
    <t>Principal Signature</t>
  </si>
  <si>
    <t>Date</t>
  </si>
  <si>
    <t>Application Sent to Auditor (Date)</t>
  </si>
  <si>
    <t>Supporting Documentation Sent to Auditor (Date)</t>
  </si>
  <si>
    <t>Ran Quality Review and Certified the SRM Collection (Date)</t>
  </si>
  <si>
    <t>NOTES:</t>
  </si>
  <si>
    <t>ISD AUDITOR USE ONLY</t>
  </si>
  <si>
    <t>Pupil’s Enrollment &amp; Membership Information in New District</t>
  </si>
  <si>
    <t>Building</t>
  </si>
  <si>
    <t>Grade</t>
  </si>
  <si>
    <t>Date Enrolled</t>
  </si>
  <si>
    <t>First Date of Attendance</t>
  </si>
  <si>
    <t>GE FTE</t>
  </si>
  <si>
    <t>SE FTE</t>
  </si>
  <si>
    <t>SE Prog Code</t>
  </si>
  <si>
    <t>Virtual</t>
  </si>
  <si>
    <t># Virtual Courses</t>
  </si>
  <si>
    <t>Sec 53</t>
  </si>
  <si>
    <t>Sec 24</t>
  </si>
  <si>
    <t>Documentation: The following documents were submitted.</t>
  </si>
  <si>
    <t>Copy of parent/guardian completed enrollment form with signatures and date</t>
  </si>
  <si>
    <t>FTE claimed in October membership:</t>
  </si>
  <si>
    <t>GE</t>
  </si>
  <si>
    <t>SE</t>
  </si>
  <si>
    <t>Verification with previous ISD if applicable:</t>
  </si>
  <si>
    <t>Comment</t>
  </si>
  <si>
    <t>Documentation reviewed:</t>
  </si>
  <si>
    <t>Request Approved</t>
  </si>
  <si>
    <t>Request Denied</t>
  </si>
  <si>
    <t>CEPI Adjustment</t>
  </si>
  <si>
    <t>Manual Adjustment</t>
  </si>
  <si>
    <t>This verifies that documentation was reviewed, October FTE verified, SRM submission verified, previous ISD contacted if applicable, and appropriate approval, denial, or adjustments has been made in MSDS.</t>
  </si>
  <si>
    <t>Signature</t>
  </si>
  <si>
    <t>5-Q-B: Section 25e Pupil Membership Transfers</t>
  </si>
  <si>
    <t>LEA Code</t>
  </si>
  <si>
    <t>School Year</t>
  </si>
  <si>
    <t>Building - Program</t>
  </si>
  <si>
    <t>Contact</t>
  </si>
  <si>
    <t>Attendance Date</t>
  </si>
  <si>
    <t>Enrolled FTE</t>
  </si>
  <si>
    <t>SE Prog. Code</t>
  </si>
  <si>
    <t>If SE -Sec 53?</t>
  </si>
  <si>
    <t>Documentation Provided               (must attach copy)</t>
  </si>
  <si>
    <t>Sending District Notified?</t>
  </si>
  <si>
    <t>Oct. Memb. LEA code if diff. from Previous Dist.</t>
  </si>
  <si>
    <t>Comments</t>
  </si>
  <si>
    <t>Pupil Legal Name</t>
  </si>
  <si>
    <t>√</t>
  </si>
  <si>
    <t>Enroll.   Form</t>
  </si>
  <si>
    <t>Attend.  Verif.</t>
  </si>
  <si>
    <t>SRM Entry Made</t>
  </si>
  <si>
    <t>Resid. Verif.</t>
  </si>
  <si>
    <t>Last Name</t>
  </si>
  <si>
    <t>First Name MI</t>
  </si>
  <si>
    <t>Y/N</t>
  </si>
  <si>
    <t>Yes</t>
  </si>
  <si>
    <t>No</t>
  </si>
  <si>
    <t>Section 25e</t>
  </si>
  <si>
    <t xml:space="preserve">30 Day Window for Transfer Request </t>
  </si>
  <si>
    <t>Student Transfer Date</t>
  </si>
  <si>
    <t>Last Day to Submit SRM</t>
  </si>
  <si>
    <t xml:space="preserve">  Date        </t>
  </si>
  <si>
    <t>Day of Week</t>
  </si>
  <si>
    <t xml:space="preserve">  Date</t>
  </si>
  <si>
    <t>Friday</t>
  </si>
  <si>
    <t>School not in Session</t>
  </si>
  <si>
    <t>Thursday</t>
  </si>
  <si>
    <t>Saturday</t>
  </si>
  <si>
    <t>Sunday</t>
  </si>
  <si>
    <t>Monday</t>
  </si>
  <si>
    <t>Tuesday</t>
  </si>
  <si>
    <t>Wednesday</t>
  </si>
  <si>
    <t xml:space="preserve">Supplemental Count Day </t>
  </si>
  <si>
    <t>2025 - 2026 School Year</t>
  </si>
  <si>
    <t>10/2/25 - 11/12/25</t>
  </si>
  <si>
    <t>2025-2026</t>
  </si>
  <si>
    <r>
      <rPr>
        <b/>
        <sz val="12"/>
        <color theme="1"/>
        <rFont val="Calibri"/>
        <family val="2"/>
      </rPr>
      <t>Instructions:</t>
    </r>
    <r>
      <rPr>
        <sz val="12"/>
        <color theme="1"/>
        <rFont val="Calibri"/>
        <family val="2"/>
      </rPr>
      <t xml:space="preserve"> Complete for any enrollment that falls on or between: 10/2/2025 - 2/10/2026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</si>
</sst>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7" x14ac:knownFonts="1">
    <font>
      <sz val="10"/>
      <color rgb="FF000000"/>
      <name val="Arial"/>
      <scheme val="minor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4"/>
      <name val="Calibri"/>
      <family val="2"/>
    </font>
    <font>
      <b/>
      <i/>
      <sz val="12"/>
      <name val="Calibri"/>
      <family val="2"/>
    </font>
    <font>
      <b/>
      <i/>
      <sz val="11"/>
      <color theme="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0"/>
      <color rgb="FF262626"/>
      <name val="Calibri"/>
      <family val="2"/>
    </font>
    <font>
      <b/>
      <sz val="12"/>
      <color rgb="FF000000"/>
      <name val="Calibri"/>
      <family val="2"/>
    </font>
    <font>
      <sz val="11"/>
      <color rgb="FF262626"/>
      <name val="Calibri"/>
      <family val="2"/>
    </font>
    <font>
      <b/>
      <sz val="12"/>
      <name val="Calibri"/>
      <family val="2"/>
    </font>
    <font>
      <sz val="8"/>
      <name val="Arial"/>
      <family val="2"/>
      <scheme val="minor"/>
    </font>
    <font>
      <b/>
      <i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CCE4"/>
      </patternFill>
    </fill>
    <fill>
      <patternFill patternType="solid">
        <fgColor rgb="FFD8E4BC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6" fillId="3" borderId="18" xfId="0" applyFont="1" applyFill="1" applyBorder="1"/>
    <xf numFmtId="0" fontId="10" fillId="3" borderId="18" xfId="0" applyFont="1" applyFill="1" applyBorder="1"/>
    <xf numFmtId="0" fontId="10" fillId="3" borderId="20" xfId="0" applyFont="1" applyFill="1" applyBorder="1"/>
    <xf numFmtId="0" fontId="11" fillId="3" borderId="12" xfId="0" applyFont="1" applyFill="1" applyBorder="1" applyAlignment="1">
      <alignment horizontal="right"/>
    </xf>
    <xf numFmtId="0" fontId="0" fillId="0" borderId="0" xfId="0" applyAlignment="1">
      <alignment horizontal="center" vertical="top"/>
    </xf>
    <xf numFmtId="0" fontId="12" fillId="3" borderId="12" xfId="0" applyFont="1" applyFill="1" applyBorder="1" applyAlignment="1">
      <alignment horizontal="right" wrapText="1"/>
    </xf>
    <xf numFmtId="0" fontId="4" fillId="3" borderId="18" xfId="0" applyFont="1" applyFill="1" applyBorder="1"/>
    <xf numFmtId="0" fontId="12" fillId="3" borderId="24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0" fillId="3" borderId="28" xfId="0" applyFont="1" applyFill="1" applyBorder="1"/>
    <xf numFmtId="0" fontId="8" fillId="3" borderId="12" xfId="0" applyFont="1" applyFill="1" applyBorder="1"/>
    <xf numFmtId="0" fontId="8" fillId="3" borderId="25" xfId="0" applyFont="1" applyFill="1" applyBorder="1"/>
    <xf numFmtId="0" fontId="11" fillId="3" borderId="12" xfId="0" applyFont="1" applyFill="1" applyBorder="1" applyAlignment="1">
      <alignment horizontal="center"/>
    </xf>
    <xf numFmtId="0" fontId="6" fillId="3" borderId="32" xfId="0" applyFont="1" applyFill="1" applyBorder="1"/>
    <xf numFmtId="0" fontId="8" fillId="2" borderId="12" xfId="0" applyFont="1" applyFill="1" applyBorder="1"/>
    <xf numFmtId="0" fontId="11" fillId="2" borderId="12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center"/>
    </xf>
    <xf numFmtId="0" fontId="11" fillId="2" borderId="12" xfId="0" applyFont="1" applyFill="1" applyBorder="1"/>
    <xf numFmtId="0" fontId="8" fillId="2" borderId="25" xfId="0" applyFont="1" applyFill="1" applyBorder="1"/>
    <xf numFmtId="0" fontId="8" fillId="2" borderId="12" xfId="0" applyFont="1" applyFill="1" applyBorder="1" applyAlignment="1">
      <alignment horizontal="right"/>
    </xf>
    <xf numFmtId="0" fontId="6" fillId="2" borderId="18" xfId="0" applyFont="1" applyFill="1" applyBorder="1"/>
    <xf numFmtId="0" fontId="12" fillId="3" borderId="18" xfId="0" applyFont="1" applyFill="1" applyBorder="1" applyAlignment="1">
      <alignment horizontal="right" wrapText="1"/>
    </xf>
    <xf numFmtId="0" fontId="14" fillId="2" borderId="29" xfId="0" applyFont="1" applyFill="1" applyBorder="1" applyAlignment="1">
      <alignment horizontal="center" vertical="center" textRotation="255" shrinkToFit="1"/>
    </xf>
    <xf numFmtId="0" fontId="6" fillId="2" borderId="30" xfId="0" applyFont="1" applyFill="1" applyBorder="1"/>
    <xf numFmtId="0" fontId="6" fillId="2" borderId="30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left"/>
    </xf>
    <xf numFmtId="0" fontId="10" fillId="2" borderId="18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/>
    </xf>
    <xf numFmtId="0" fontId="23" fillId="0" borderId="37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14" fontId="23" fillId="0" borderId="41" xfId="0" applyNumberFormat="1" applyFont="1" applyBorder="1" applyAlignment="1">
      <alignment horizontal="center"/>
    </xf>
    <xf numFmtId="14" fontId="23" fillId="0" borderId="39" xfId="0" applyNumberFormat="1" applyFont="1" applyBorder="1" applyAlignment="1">
      <alignment horizont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4" fillId="0" borderId="0" xfId="0" applyFont="1" applyAlignment="1">
      <alignment horizontal="left" vertical="center" wrapText="1"/>
    </xf>
    <xf numFmtId="14" fontId="24" fillId="0" borderId="50" xfId="0" applyNumberFormat="1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50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20" fillId="6" borderId="57" xfId="0" applyNumberFormat="1" applyFont="1" applyFill="1" applyBorder="1" applyAlignment="1">
      <alignment horizontal="left" vertical="center" wrapText="1"/>
    </xf>
    <xf numFmtId="0" fontId="20" fillId="7" borderId="59" xfId="0" applyFont="1" applyFill="1" applyBorder="1" applyAlignment="1">
      <alignment horizontal="left" vertical="center" wrapText="1"/>
    </xf>
    <xf numFmtId="164" fontId="13" fillId="0" borderId="57" xfId="0" applyNumberFormat="1" applyFont="1" applyBorder="1" applyAlignment="1">
      <alignment horizontal="left" vertical="center" wrapText="1"/>
    </xf>
    <xf numFmtId="0" fontId="20" fillId="6" borderId="59" xfId="0" applyFont="1" applyFill="1" applyBorder="1" applyAlignment="1">
      <alignment horizontal="left" vertical="center" wrapText="1"/>
    </xf>
    <xf numFmtId="164" fontId="20" fillId="0" borderId="57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59" xfId="0" applyFont="1" applyBorder="1" applyAlignment="1">
      <alignment horizontal="left" vertical="center" wrapText="1"/>
    </xf>
    <xf numFmtId="0" fontId="10" fillId="0" borderId="23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6" xfId="0" applyFont="1" applyBorder="1" applyAlignment="1" applyProtection="1">
      <alignment horizontal="center"/>
      <protection locked="0"/>
    </xf>
    <xf numFmtId="49" fontId="5" fillId="0" borderId="16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2" fontId="5" fillId="0" borderId="16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0" fillId="4" borderId="17" xfId="0" applyFont="1" applyFill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5" fillId="4" borderId="13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164" fontId="5" fillId="4" borderId="1" xfId="0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10" fillId="0" borderId="17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0" fillId="2" borderId="17" xfId="0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10" fillId="4" borderId="37" xfId="0" applyFont="1" applyFill="1" applyBorder="1" applyProtection="1">
      <protection locked="0"/>
    </xf>
    <xf numFmtId="0" fontId="5" fillId="4" borderId="37" xfId="0" applyFont="1" applyFill="1" applyBorder="1" applyProtection="1">
      <protection locked="0"/>
    </xf>
    <xf numFmtId="0" fontId="5" fillId="4" borderId="64" xfId="0" applyFont="1" applyFill="1" applyBorder="1" applyProtection="1">
      <protection locked="0"/>
    </xf>
    <xf numFmtId="0" fontId="5" fillId="4" borderId="40" xfId="0" applyFont="1" applyFill="1" applyBorder="1" applyProtection="1">
      <protection locked="0"/>
    </xf>
    <xf numFmtId="0" fontId="5" fillId="4" borderId="40" xfId="0" applyFont="1" applyFill="1" applyBorder="1" applyAlignment="1" applyProtection="1">
      <alignment horizontal="center"/>
      <protection locked="0"/>
    </xf>
    <xf numFmtId="164" fontId="5" fillId="4" borderId="40" xfId="0" applyNumberFormat="1" applyFont="1" applyFill="1" applyBorder="1" applyAlignment="1" applyProtection="1">
      <alignment horizontal="center"/>
      <protection locked="0"/>
    </xf>
    <xf numFmtId="2" fontId="5" fillId="4" borderId="40" xfId="0" applyNumberFormat="1" applyFont="1" applyFill="1" applyBorder="1" applyAlignment="1" applyProtection="1">
      <alignment horizontal="center"/>
      <protection locked="0"/>
    </xf>
    <xf numFmtId="0" fontId="20" fillId="0" borderId="63" xfId="0" applyFont="1" applyBorder="1" applyAlignment="1">
      <alignment horizontal="left" vertical="center" wrapText="1"/>
    </xf>
    <xf numFmtId="0" fontId="20" fillId="6" borderId="55" xfId="0" applyFont="1" applyFill="1" applyBorder="1" applyAlignment="1">
      <alignment horizontal="left" vertical="center" wrapText="1"/>
    </xf>
    <xf numFmtId="164" fontId="15" fillId="0" borderId="57" xfId="0" applyNumberFormat="1" applyFont="1" applyBorder="1" applyAlignment="1">
      <alignment horizontal="left" vertical="center" wrapText="1"/>
    </xf>
    <xf numFmtId="164" fontId="15" fillId="6" borderId="57" xfId="0" applyNumberFormat="1" applyFont="1" applyFill="1" applyBorder="1" applyAlignment="1">
      <alignment horizontal="left" vertical="center" wrapText="1"/>
    </xf>
    <xf numFmtId="164" fontId="15" fillId="0" borderId="69" xfId="0" applyNumberFormat="1" applyFont="1" applyBorder="1" applyAlignment="1">
      <alignment horizontal="left" vertical="center" wrapText="1"/>
    </xf>
    <xf numFmtId="14" fontId="20" fillId="0" borderId="59" xfId="0" applyNumberFormat="1" applyFont="1" applyBorder="1" applyAlignment="1">
      <alignment vertical="center" wrapText="1"/>
    </xf>
    <xf numFmtId="164" fontId="13" fillId="7" borderId="60" xfId="0" applyNumberFormat="1" applyFont="1" applyFill="1" applyBorder="1" applyAlignment="1">
      <alignment horizontal="left" vertical="center" wrapText="1"/>
    </xf>
    <xf numFmtId="164" fontId="24" fillId="2" borderId="50" xfId="0" applyNumberFormat="1" applyFont="1" applyFill="1" applyBorder="1" applyAlignment="1">
      <alignment horizontal="left" vertical="center" wrapText="1"/>
    </xf>
    <xf numFmtId="164" fontId="26" fillId="7" borderId="50" xfId="0" applyNumberFormat="1" applyFont="1" applyFill="1" applyBorder="1" applyAlignment="1">
      <alignment horizontal="left" vertical="center" wrapText="1"/>
    </xf>
    <xf numFmtId="164" fontId="26" fillId="0" borderId="69" xfId="0" applyNumberFormat="1" applyFont="1" applyBorder="1" applyAlignment="1">
      <alignment horizontal="left" vertical="center" wrapText="1"/>
    </xf>
    <xf numFmtId="164" fontId="15" fillId="2" borderId="50" xfId="0" applyNumberFormat="1" applyFont="1" applyFill="1" applyBorder="1" applyAlignment="1">
      <alignment horizontal="left" vertical="center" wrapText="1"/>
    </xf>
    <xf numFmtId="164" fontId="26" fillId="7" borderId="60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14" fillId="2" borderId="21" xfId="0" applyFont="1" applyFill="1" applyBorder="1" applyAlignment="1">
      <alignment horizontal="center" vertical="center" textRotation="255" shrinkToFit="1"/>
    </xf>
    <xf numFmtId="0" fontId="14" fillId="2" borderId="22" xfId="0" applyFont="1" applyFill="1" applyBorder="1" applyAlignment="1">
      <alignment horizontal="center" vertical="center" textRotation="255" shrinkToFit="1"/>
    </xf>
    <xf numFmtId="0" fontId="3" fillId="2" borderId="18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center" vertical="top"/>
    </xf>
    <xf numFmtId="0" fontId="6" fillId="2" borderId="18" xfId="0" applyFont="1" applyFill="1" applyBorder="1" applyAlignment="1" applyProtection="1">
      <alignment horizontal="center"/>
      <protection locked="0"/>
    </xf>
    <xf numFmtId="14" fontId="10" fillId="2" borderId="20" xfId="0" applyNumberFormat="1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left"/>
    </xf>
    <xf numFmtId="0" fontId="6" fillId="2" borderId="28" xfId="0" applyFont="1" applyFill="1" applyBorder="1" applyAlignment="1" applyProtection="1">
      <alignment horizontal="center"/>
      <protection locked="0"/>
    </xf>
    <xf numFmtId="0" fontId="10" fillId="2" borderId="28" xfId="0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>
      <alignment horizontal="right" wrapText="1"/>
    </xf>
    <xf numFmtId="14" fontId="6" fillId="2" borderId="18" xfId="0" applyNumberFormat="1" applyFont="1" applyFill="1" applyBorder="1" applyAlignment="1" applyProtection="1">
      <alignment horizontal="center" vertical="top"/>
      <protection locked="0"/>
    </xf>
    <xf numFmtId="14" fontId="6" fillId="2" borderId="20" xfId="0" applyNumberFormat="1" applyFont="1" applyFill="1" applyBorder="1" applyAlignment="1" applyProtection="1">
      <alignment horizontal="center" vertical="top"/>
      <protection locked="0"/>
    </xf>
    <xf numFmtId="14" fontId="6" fillId="2" borderId="26" xfId="0" applyNumberFormat="1" applyFont="1" applyFill="1" applyBorder="1" applyAlignment="1" applyProtection="1">
      <alignment horizontal="center" vertical="top"/>
      <protection locked="0"/>
    </xf>
    <xf numFmtId="0" fontId="11" fillId="2" borderId="12" xfId="0" applyFont="1" applyFill="1" applyBorder="1" applyAlignment="1">
      <alignment horizontal="left" wrapText="1"/>
    </xf>
    <xf numFmtId="0" fontId="16" fillId="3" borderId="24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 wrapText="1"/>
    </xf>
    <xf numFmtId="0" fontId="13" fillId="3" borderId="32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 vertical="center" textRotation="255" shrinkToFit="1"/>
    </xf>
    <xf numFmtId="0" fontId="14" fillId="2" borderId="23" xfId="0" applyFont="1" applyFill="1" applyBorder="1" applyAlignment="1">
      <alignment horizontal="center" vertical="center" textRotation="255" shrinkToFit="1"/>
    </xf>
    <xf numFmtId="0" fontId="11" fillId="3" borderId="19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14" fontId="10" fillId="3" borderId="18" xfId="0" applyNumberFormat="1" applyFont="1" applyFill="1" applyBorder="1" applyAlignment="1">
      <alignment horizontal="center"/>
    </xf>
    <xf numFmtId="14" fontId="10" fillId="3" borderId="28" xfId="0" applyNumberFormat="1" applyFont="1" applyFill="1" applyBorder="1" applyAlignment="1">
      <alignment horizontal="center"/>
    </xf>
    <xf numFmtId="0" fontId="11" fillId="3" borderId="24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6" fillId="2" borderId="18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left"/>
      <protection locked="0"/>
    </xf>
    <xf numFmtId="0" fontId="6" fillId="3" borderId="2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right" wrapText="1"/>
    </xf>
    <xf numFmtId="0" fontId="11" fillId="2" borderId="20" xfId="0" applyFont="1" applyFill="1" applyBorder="1" applyAlignment="1" applyProtection="1">
      <alignment horizontal="center" wrapText="1"/>
      <protection locked="0"/>
    </xf>
    <xf numFmtId="0" fontId="6" fillId="3" borderId="18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11" fillId="3" borderId="33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right" wrapText="1"/>
    </xf>
    <xf numFmtId="0" fontId="12" fillId="3" borderId="12" xfId="0" applyFont="1" applyFill="1" applyBorder="1" applyAlignment="1">
      <alignment horizontal="right" wrapText="1"/>
    </xf>
    <xf numFmtId="0" fontId="0" fillId="3" borderId="3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1" fillId="3" borderId="24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left" wrapText="1"/>
    </xf>
    <xf numFmtId="0" fontId="11" fillId="3" borderId="18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left"/>
    </xf>
    <xf numFmtId="0" fontId="0" fillId="0" borderId="17" xfId="0" applyBorder="1" applyAlignment="1" applyProtection="1">
      <alignment horizontal="center"/>
      <protection locked="0"/>
    </xf>
    <xf numFmtId="0" fontId="18" fillId="0" borderId="17" xfId="0" applyFont="1" applyBorder="1" applyAlignment="1">
      <alignment horizontal="center" vertical="center"/>
    </xf>
    <xf numFmtId="0" fontId="20" fillId="0" borderId="17" xfId="0" applyFont="1" applyBorder="1"/>
    <xf numFmtId="0" fontId="18" fillId="0" borderId="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7" xfId="0" applyFont="1" applyBorder="1" applyAlignment="1">
      <alignment horizontal="center"/>
    </xf>
    <xf numFmtId="0" fontId="18" fillId="0" borderId="17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Protection="1">
      <protection locked="0"/>
    </xf>
    <xf numFmtId="0" fontId="18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13" xfId="0" applyFont="1" applyBorder="1"/>
    <xf numFmtId="0" fontId="18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12" xfId="0" applyFont="1" applyBorder="1"/>
    <xf numFmtId="0" fontId="7" fillId="0" borderId="9" xfId="0" applyFont="1" applyBorder="1"/>
    <xf numFmtId="0" fontId="7" fillId="0" borderId="15" xfId="0" applyFont="1" applyBorder="1"/>
    <xf numFmtId="0" fontId="7" fillId="0" borderId="11" xfId="0" applyFont="1" applyBorder="1"/>
    <xf numFmtId="0" fontId="23" fillId="0" borderId="17" xfId="0" applyFont="1" applyBorder="1" applyAlignment="1">
      <alignment horizontal="center" wrapText="1"/>
    </xf>
    <xf numFmtId="0" fontId="7" fillId="0" borderId="17" xfId="0" applyFont="1" applyBorder="1"/>
    <xf numFmtId="0" fontId="7" fillId="0" borderId="37" xfId="0" applyFont="1" applyBorder="1"/>
    <xf numFmtId="0" fontId="23" fillId="0" borderId="6" xfId="0" applyFont="1" applyBorder="1" applyAlignment="1">
      <alignment horizontal="center" textRotation="90" wrapText="1"/>
    </xf>
    <xf numFmtId="0" fontId="7" fillId="0" borderId="38" xfId="0" applyFont="1" applyBorder="1"/>
    <xf numFmtId="0" fontId="23" fillId="0" borderId="4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/>
    </xf>
    <xf numFmtId="0" fontId="22" fillId="0" borderId="32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8" fillId="0" borderId="3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17" fillId="0" borderId="14" xfId="0" applyFont="1" applyBorder="1"/>
    <xf numFmtId="0" fontId="17" fillId="0" borderId="39" xfId="0" applyFont="1" applyBorder="1"/>
    <xf numFmtId="0" fontId="23" fillId="0" borderId="4" xfId="0" applyFont="1" applyBorder="1" applyAlignment="1">
      <alignment horizontal="center" wrapText="1"/>
    </xf>
    <xf numFmtId="0" fontId="7" fillId="0" borderId="14" xfId="0" applyFont="1" applyBorder="1"/>
    <xf numFmtId="0" fontId="7" fillId="0" borderId="39" xfId="0" applyFont="1" applyBorder="1"/>
    <xf numFmtId="0" fontId="23" fillId="0" borderId="5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23" fillId="0" borderId="4" xfId="0" applyFont="1" applyBorder="1" applyAlignment="1">
      <alignment horizontal="center" vertical="center" wrapText="1"/>
    </xf>
    <xf numFmtId="14" fontId="23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/>
    <xf numFmtId="0" fontId="15" fillId="7" borderId="17" xfId="0" applyFont="1" applyFill="1" applyBorder="1" applyAlignment="1">
      <alignment horizontal="left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164" fontId="20" fillId="0" borderId="68" xfId="0" applyNumberFormat="1" applyFont="1" applyBorder="1" applyAlignment="1">
      <alignment horizontal="left" vertical="center" wrapText="1"/>
    </xf>
    <xf numFmtId="164" fontId="20" fillId="0" borderId="62" xfId="0" applyNumberFormat="1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20" fillId="7" borderId="18" xfId="0" applyFont="1" applyFill="1" applyBorder="1" applyAlignment="1">
      <alignment horizontal="left" vertical="center" wrapText="1"/>
    </xf>
    <xf numFmtId="0" fontId="20" fillId="7" borderId="28" xfId="0" applyFont="1" applyFill="1" applyBorder="1" applyAlignment="1">
      <alignment horizontal="left" vertical="center" wrapText="1"/>
    </xf>
    <xf numFmtId="164" fontId="20" fillId="7" borderId="32" xfId="0" applyNumberFormat="1" applyFont="1" applyFill="1" applyBorder="1" applyAlignment="1">
      <alignment horizontal="left" vertical="center" wrapText="1"/>
    </xf>
    <xf numFmtId="164" fontId="20" fillId="7" borderId="18" xfId="0" applyNumberFormat="1" applyFont="1" applyFill="1" applyBorder="1" applyAlignment="1">
      <alignment horizontal="left" vertical="center" wrapText="1"/>
    </xf>
    <xf numFmtId="0" fontId="20" fillId="7" borderId="6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14" fontId="15" fillId="6" borderId="3" xfId="0" applyNumberFormat="1" applyFont="1" applyFill="1" applyBorder="1" applyAlignment="1">
      <alignment horizontal="left" vertical="center" wrapText="1"/>
    </xf>
    <xf numFmtId="14" fontId="15" fillId="6" borderId="59" xfId="0" applyNumberFormat="1" applyFont="1" applyFill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71" xfId="0" applyFont="1" applyBorder="1" applyAlignment="1">
      <alignment horizontal="left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8" borderId="59" xfId="0" applyFont="1" applyFill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left" vertical="center" wrapText="1"/>
    </xf>
    <xf numFmtId="14" fontId="15" fillId="0" borderId="59" xfId="0" applyNumberFormat="1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58" xfId="0" applyFont="1" applyFill="1" applyBorder="1" applyAlignment="1">
      <alignment horizontal="left" vertical="center" wrapText="1"/>
    </xf>
    <xf numFmtId="164" fontId="13" fillId="6" borderId="3" xfId="0" applyNumberFormat="1" applyFont="1" applyFill="1" applyBorder="1" applyAlignment="1">
      <alignment horizontal="left" vertical="center" wrapText="1"/>
    </xf>
    <xf numFmtId="164" fontId="15" fillId="0" borderId="29" xfId="0" applyNumberFormat="1" applyFont="1" applyBorder="1" applyAlignment="1">
      <alignment horizontal="center" vertical="center" wrapText="1"/>
    </xf>
    <xf numFmtId="164" fontId="15" fillId="0" borderId="30" xfId="0" applyNumberFormat="1" applyFont="1" applyBorder="1" applyAlignment="1">
      <alignment horizontal="center" vertical="center" wrapText="1"/>
    </xf>
    <xf numFmtId="164" fontId="15" fillId="0" borderId="73" xfId="0" applyNumberFormat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left" vertical="center" wrapText="1"/>
    </xf>
    <xf numFmtId="14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0" fillId="0" borderId="52" xfId="0" quotePrefix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top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5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 wrapText="1"/>
    </xf>
    <xf numFmtId="0" fontId="20" fillId="6" borderId="15" xfId="0" applyFont="1" applyFill="1" applyBorder="1" applyAlignment="1">
      <alignment horizontal="left" vertical="center" wrapText="1"/>
    </xf>
    <xf numFmtId="0" fontId="20" fillId="6" borderId="66" xfId="0" applyFont="1" applyFill="1" applyBorder="1" applyAlignment="1">
      <alignment horizontal="left" vertical="center" wrapText="1"/>
    </xf>
    <xf numFmtId="164" fontId="13" fillId="6" borderId="1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0759-766A-46DB-96D9-6CDA7E09386D}">
  <sheetPr>
    <tabColor rgb="FFFF0000"/>
    <pageSetUpPr fitToPage="1"/>
  </sheetPr>
  <dimension ref="A1:Q38"/>
  <sheetViews>
    <sheetView showGridLines="0" showRowColHeaders="0" tabSelected="1" zoomScaleNormal="100" workbookViewId="0">
      <selection activeCell="J4" sqref="J4:O4"/>
    </sheetView>
  </sheetViews>
  <sheetFormatPr defaultColWidth="8.85546875" defaultRowHeight="12.75" x14ac:dyDescent="0.2"/>
  <cols>
    <col min="1" max="1" width="3.7109375" customWidth="1"/>
    <col min="2" max="2" width="8" customWidth="1"/>
    <col min="3" max="3" width="9" customWidth="1"/>
    <col min="4" max="4" width="8.42578125" customWidth="1"/>
    <col min="6" max="6" width="5.5703125" customWidth="1"/>
    <col min="7" max="7" width="8.140625" customWidth="1"/>
    <col min="8" max="8" width="6.5703125" customWidth="1"/>
    <col min="9" max="9" width="10.7109375" customWidth="1"/>
    <col min="11" max="12" width="6.7109375" customWidth="1"/>
    <col min="13" max="13" width="4.5703125" customWidth="1"/>
    <col min="14" max="15" width="4.7109375" customWidth="1"/>
  </cols>
  <sheetData>
    <row r="1" spans="1:15" ht="24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0.25" customHeight="1" x14ac:dyDescent="0.2">
      <c r="A2" s="115" t="s">
        <v>1</v>
      </c>
      <c r="B2" s="115"/>
      <c r="C2" s="116"/>
      <c r="D2" s="116"/>
      <c r="E2" s="116"/>
      <c r="F2" s="116"/>
      <c r="G2" s="116"/>
      <c r="H2" s="116"/>
      <c r="I2" s="116"/>
      <c r="J2" s="116"/>
      <c r="K2" s="117" t="s">
        <v>2</v>
      </c>
      <c r="L2" s="117"/>
      <c r="M2" s="116" t="s">
        <v>108</v>
      </c>
      <c r="N2" s="116"/>
      <c r="O2" s="116"/>
    </row>
    <row r="3" spans="1:15" ht="16.5" customHeight="1" x14ac:dyDescent="0.2">
      <c r="A3" s="118" t="s">
        <v>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24" customHeight="1" x14ac:dyDescent="0.25">
      <c r="A4" s="112" t="s">
        <v>4</v>
      </c>
      <c r="B4" s="165" t="s">
        <v>5</v>
      </c>
      <c r="C4" s="165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1"/>
    </row>
    <row r="5" spans="1:15" ht="12.75" customHeight="1" x14ac:dyDescent="0.2">
      <c r="A5" s="113"/>
      <c r="B5" s="16"/>
      <c r="C5" s="16"/>
      <c r="D5" s="122" t="s">
        <v>6</v>
      </c>
      <c r="E5" s="122"/>
      <c r="F5" s="122"/>
      <c r="G5" s="122" t="s">
        <v>7</v>
      </c>
      <c r="H5" s="122"/>
      <c r="I5" s="122"/>
      <c r="J5" s="122" t="s">
        <v>8</v>
      </c>
      <c r="K5" s="122"/>
      <c r="L5" s="122"/>
      <c r="M5" s="122"/>
      <c r="N5" s="122"/>
      <c r="O5" s="123"/>
    </row>
    <row r="6" spans="1:15" ht="20.100000000000001" customHeight="1" x14ac:dyDescent="0.25">
      <c r="A6" s="113"/>
      <c r="B6" s="128" t="s">
        <v>9</v>
      </c>
      <c r="C6" s="128"/>
      <c r="D6" s="124"/>
      <c r="E6" s="124"/>
      <c r="F6" s="17" t="s">
        <v>10</v>
      </c>
      <c r="G6" s="126"/>
      <c r="H6" s="126"/>
      <c r="I6" s="126"/>
      <c r="J6" s="127" t="s">
        <v>11</v>
      </c>
      <c r="K6" s="127"/>
      <c r="L6" s="127"/>
      <c r="M6" s="126"/>
      <c r="N6" s="126"/>
      <c r="O6" s="130"/>
    </row>
    <row r="7" spans="1:15" ht="20.100000000000001" customHeight="1" x14ac:dyDescent="0.25">
      <c r="A7" s="113"/>
      <c r="B7" s="128" t="s">
        <v>12</v>
      </c>
      <c r="C7" s="128"/>
      <c r="D7" s="131"/>
      <c r="E7" s="131"/>
      <c r="F7" s="131"/>
      <c r="G7" s="131"/>
      <c r="H7" s="132" t="s">
        <v>13</v>
      </c>
      <c r="I7" s="132"/>
      <c r="J7" s="132"/>
      <c r="K7" s="132"/>
      <c r="L7" s="133"/>
      <c r="M7" s="134"/>
      <c r="N7" s="134"/>
      <c r="O7" s="135"/>
    </row>
    <row r="8" spans="1:15" ht="20.100000000000001" customHeight="1" x14ac:dyDescent="0.25">
      <c r="A8" s="113"/>
      <c r="B8" s="136" t="s">
        <v>14</v>
      </c>
      <c r="C8" s="136"/>
      <c r="D8" s="126"/>
      <c r="E8" s="126"/>
      <c r="F8" s="126"/>
      <c r="G8" s="126"/>
      <c r="H8" s="126"/>
      <c r="I8" s="126"/>
      <c r="J8" s="126"/>
      <c r="K8" s="126"/>
      <c r="L8" s="127" t="s">
        <v>15</v>
      </c>
      <c r="M8" s="127"/>
      <c r="N8" s="124"/>
      <c r="O8" s="129"/>
    </row>
    <row r="9" spans="1:15" ht="27" customHeight="1" x14ac:dyDescent="0.25">
      <c r="A9" s="113"/>
      <c r="B9" s="18" t="s">
        <v>16</v>
      </c>
      <c r="C9" s="32"/>
      <c r="D9" s="166" t="s">
        <v>17</v>
      </c>
      <c r="E9" s="166"/>
      <c r="F9" s="167"/>
      <c r="G9" s="167"/>
      <c r="H9" s="167"/>
      <c r="I9" s="167"/>
      <c r="J9" s="167"/>
      <c r="K9" s="167"/>
      <c r="L9" s="132" t="s">
        <v>18</v>
      </c>
      <c r="M9" s="132"/>
      <c r="N9" s="120"/>
      <c r="O9" s="121"/>
    </row>
    <row r="10" spans="1:15" ht="20.100000000000001" customHeight="1" x14ac:dyDescent="0.25">
      <c r="A10" s="113"/>
      <c r="B10" s="128" t="s">
        <v>19</v>
      </c>
      <c r="C10" s="128"/>
      <c r="D10" s="128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9"/>
    </row>
    <row r="11" spans="1:15" ht="20.100000000000001" customHeight="1" x14ac:dyDescent="0.25">
      <c r="A11" s="113"/>
      <c r="B11" s="128" t="s">
        <v>20</v>
      </c>
      <c r="C11" s="128"/>
      <c r="D11" s="128"/>
      <c r="E11" s="128"/>
      <c r="F11" s="125"/>
      <c r="G11" s="125"/>
      <c r="H11" s="125"/>
      <c r="I11" s="17" t="s">
        <v>21</v>
      </c>
      <c r="J11" s="126"/>
      <c r="K11" s="126"/>
      <c r="L11" s="127" t="s">
        <v>22</v>
      </c>
      <c r="M11" s="127"/>
      <c r="N11" s="126"/>
      <c r="O11" s="130"/>
    </row>
    <row r="12" spans="1:15" ht="20.100000000000001" customHeight="1" x14ac:dyDescent="0.25">
      <c r="A12" s="113"/>
      <c r="B12" s="128" t="s">
        <v>23</v>
      </c>
      <c r="C12" s="128"/>
      <c r="D12" s="128"/>
      <c r="E12" s="128"/>
      <c r="F12" s="126"/>
      <c r="G12" s="126"/>
      <c r="H12" s="126"/>
      <c r="I12" s="126"/>
      <c r="J12" s="126"/>
      <c r="K12" s="126"/>
      <c r="L12" s="126"/>
      <c r="M12" s="126"/>
      <c r="N12" s="126"/>
      <c r="O12" s="130"/>
    </row>
    <row r="13" spans="1:15" ht="20.100000000000001" customHeight="1" x14ac:dyDescent="0.25">
      <c r="A13" s="113"/>
      <c r="B13" s="128" t="s">
        <v>24</v>
      </c>
      <c r="C13" s="128"/>
      <c r="D13" s="128"/>
      <c r="E13" s="128"/>
      <c r="F13" s="125"/>
      <c r="G13" s="125"/>
      <c r="H13" s="125"/>
      <c r="I13" s="17" t="s">
        <v>21</v>
      </c>
      <c r="J13" s="126"/>
      <c r="K13" s="126"/>
      <c r="L13" s="127" t="s">
        <v>22</v>
      </c>
      <c r="M13" s="127"/>
      <c r="N13" s="126"/>
      <c r="O13" s="130"/>
    </row>
    <row r="14" spans="1:15" ht="20.100000000000001" customHeight="1" x14ac:dyDescent="0.25">
      <c r="A14" s="113" t="s">
        <v>25</v>
      </c>
      <c r="B14" s="128" t="s">
        <v>26</v>
      </c>
      <c r="C14" s="128"/>
      <c r="D14" s="128"/>
      <c r="E14" s="126"/>
      <c r="F14" s="126"/>
      <c r="G14" s="127" t="s">
        <v>27</v>
      </c>
      <c r="H14" s="127"/>
      <c r="I14" s="126"/>
      <c r="J14" s="126"/>
      <c r="K14" s="126"/>
      <c r="L14" s="126"/>
      <c r="M14" s="126"/>
      <c r="N14" s="126"/>
      <c r="O14" s="130"/>
    </row>
    <row r="15" spans="1:15" ht="20.100000000000001" customHeight="1" x14ac:dyDescent="0.25">
      <c r="A15" s="113"/>
      <c r="B15" s="128" t="s">
        <v>28</v>
      </c>
      <c r="C15" s="128"/>
      <c r="D15" s="128"/>
      <c r="E15" s="126"/>
      <c r="F15" s="126"/>
      <c r="G15" s="126"/>
      <c r="H15" s="126"/>
      <c r="I15" s="126"/>
      <c r="J15" s="127" t="s">
        <v>29</v>
      </c>
      <c r="K15" s="127"/>
      <c r="L15" s="126"/>
      <c r="M15" s="126"/>
      <c r="N15" s="126"/>
      <c r="O15" s="130"/>
    </row>
    <row r="16" spans="1:15" ht="5.0999999999999996" customHeight="1" x14ac:dyDescent="0.25">
      <c r="A16" s="113"/>
      <c r="B16" s="19"/>
      <c r="C16" s="19"/>
      <c r="D16" s="20"/>
      <c r="E16" s="20"/>
      <c r="F16" s="20"/>
      <c r="G16" s="20"/>
      <c r="H16" s="20"/>
      <c r="I16" s="20"/>
      <c r="J16" s="21"/>
      <c r="K16" s="21"/>
      <c r="L16" s="20"/>
      <c r="M16" s="20"/>
      <c r="N16" s="20"/>
      <c r="O16" s="22"/>
    </row>
    <row r="17" spans="1:17" ht="20.100000000000001" customHeight="1" x14ac:dyDescent="0.25">
      <c r="A17" s="113"/>
      <c r="B17" s="128" t="s">
        <v>30</v>
      </c>
      <c r="C17" s="128"/>
      <c r="D17" s="128"/>
      <c r="E17" s="128"/>
      <c r="F17" s="128"/>
      <c r="G17" s="23" t="s">
        <v>31</v>
      </c>
      <c r="H17" s="32"/>
      <c r="I17" s="17" t="s">
        <v>32</v>
      </c>
      <c r="J17" s="32"/>
      <c r="K17" s="16"/>
      <c r="L17" s="16"/>
      <c r="M17" s="16"/>
      <c r="N17" s="16"/>
      <c r="O17" s="24"/>
    </row>
    <row r="18" spans="1:17" ht="20.100000000000001" customHeight="1" x14ac:dyDescent="0.25">
      <c r="A18" s="113"/>
      <c r="B18" s="128" t="s">
        <v>33</v>
      </c>
      <c r="C18" s="128"/>
      <c r="D18" s="180"/>
      <c r="E18" s="180"/>
      <c r="F18" s="180"/>
      <c r="G18" s="180"/>
      <c r="H18" s="180"/>
      <c r="I18" s="180"/>
      <c r="J18" s="180"/>
      <c r="K18" s="180"/>
      <c r="L18" s="17" t="s">
        <v>34</v>
      </c>
      <c r="M18" s="124"/>
      <c r="N18" s="124"/>
      <c r="O18" s="129"/>
    </row>
    <row r="19" spans="1:17" ht="20.100000000000001" customHeight="1" x14ac:dyDescent="0.25">
      <c r="A19" s="146"/>
      <c r="B19" s="181" t="s">
        <v>35</v>
      </c>
      <c r="C19" s="128"/>
      <c r="D19" s="128"/>
      <c r="E19" s="128"/>
      <c r="F19" s="124"/>
      <c r="G19" s="124"/>
      <c r="H19" s="124"/>
      <c r="I19" s="124"/>
      <c r="J19" s="16"/>
      <c r="K19" s="16"/>
      <c r="L19" s="16"/>
      <c r="M19" s="16"/>
      <c r="N19" s="16"/>
      <c r="O19" s="24"/>
    </row>
    <row r="20" spans="1:17" ht="20.100000000000001" customHeight="1" x14ac:dyDescent="0.25">
      <c r="A20" s="113"/>
      <c r="B20" s="128" t="s">
        <v>36</v>
      </c>
      <c r="C20" s="128"/>
      <c r="D20" s="128"/>
      <c r="E20" s="128"/>
      <c r="F20" s="128"/>
      <c r="G20" s="131"/>
      <c r="H20" s="131"/>
      <c r="I20" s="131"/>
      <c r="J20" s="16"/>
      <c r="K20" s="16"/>
      <c r="L20" s="25"/>
      <c r="M20" s="16"/>
      <c r="N20" s="16"/>
      <c r="O20" s="24"/>
    </row>
    <row r="21" spans="1:17" ht="20.100000000000001" customHeight="1" x14ac:dyDescent="0.25">
      <c r="A21" s="113"/>
      <c r="B21" s="128" t="s">
        <v>37</v>
      </c>
      <c r="C21" s="128"/>
      <c r="D21" s="128"/>
      <c r="E21" s="128"/>
      <c r="F21" s="128"/>
      <c r="G21" s="128"/>
      <c r="H21" s="131"/>
      <c r="I21" s="131"/>
      <c r="J21" s="131"/>
      <c r="K21" s="16"/>
      <c r="L21" s="16"/>
      <c r="M21" s="16"/>
      <c r="N21" s="16"/>
      <c r="O21" s="24"/>
    </row>
    <row r="22" spans="1:17" ht="20.100000000000001" customHeight="1" x14ac:dyDescent="0.25">
      <c r="A22" s="147"/>
      <c r="B22" s="26" t="s">
        <v>38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5"/>
    </row>
    <row r="23" spans="1:17" ht="7.15" customHeight="1" thickBot="1" x14ac:dyDescent="0.3">
      <c r="A23" s="28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</row>
    <row r="24" spans="1:17" ht="24" customHeight="1" x14ac:dyDescent="0.2">
      <c r="A24" s="162" t="s">
        <v>39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1:17" ht="15" x14ac:dyDescent="0.2">
      <c r="A25" s="159" t="s">
        <v>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/>
    </row>
    <row r="26" spans="1:17" ht="24" customHeight="1" x14ac:dyDescent="0.25">
      <c r="A26" s="172" t="s">
        <v>41</v>
      </c>
      <c r="B26" s="173"/>
      <c r="C26" s="142"/>
      <c r="D26" s="142"/>
      <c r="E26" s="142"/>
      <c r="F26" s="142"/>
      <c r="G26" s="7" t="s">
        <v>42</v>
      </c>
      <c r="H26" s="3"/>
      <c r="I26" s="7" t="s">
        <v>43</v>
      </c>
      <c r="J26" s="142"/>
      <c r="K26" s="142"/>
      <c r="L26" s="173" t="s">
        <v>44</v>
      </c>
      <c r="M26" s="173"/>
      <c r="N26" s="150"/>
      <c r="O26" s="143"/>
    </row>
    <row r="27" spans="1:17" ht="28.5" customHeight="1" x14ac:dyDescent="0.25">
      <c r="A27" s="9" t="s">
        <v>45</v>
      </c>
      <c r="B27" s="8"/>
      <c r="C27" s="7" t="s">
        <v>46</v>
      </c>
      <c r="D27" s="27"/>
      <c r="E27" s="173" t="s">
        <v>47</v>
      </c>
      <c r="F27" s="173"/>
      <c r="G27" s="3"/>
      <c r="H27" s="7" t="s">
        <v>48</v>
      </c>
      <c r="I27" s="3"/>
      <c r="J27" s="10" t="s">
        <v>49</v>
      </c>
      <c r="K27" s="3"/>
      <c r="L27" s="7" t="s">
        <v>50</v>
      </c>
      <c r="M27" s="3"/>
      <c r="N27" s="7" t="s">
        <v>51</v>
      </c>
      <c r="O27" s="11"/>
    </row>
    <row r="28" spans="1:17" ht="20.100000000000001" customHeight="1" x14ac:dyDescent="0.25">
      <c r="A28" s="156" t="s">
        <v>52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8"/>
    </row>
    <row r="29" spans="1:17" ht="20.100000000000001" customHeight="1" x14ac:dyDescent="0.2">
      <c r="A29" s="174"/>
      <c r="B29" s="175"/>
      <c r="C29" s="153" t="s">
        <v>53</v>
      </c>
      <c r="D29" s="153"/>
      <c r="E29" s="153"/>
      <c r="F29" s="153"/>
      <c r="G29" s="153"/>
      <c r="H29" s="153"/>
      <c r="I29" s="153"/>
      <c r="J29" s="153"/>
      <c r="K29" s="12"/>
      <c r="L29" s="12"/>
      <c r="M29" s="12"/>
      <c r="N29" s="12"/>
      <c r="O29" s="13"/>
    </row>
    <row r="30" spans="1:17" ht="20.100000000000001" customHeight="1" x14ac:dyDescent="0.25">
      <c r="A30" s="152" t="s">
        <v>54</v>
      </c>
      <c r="B30" s="153"/>
      <c r="C30" s="153"/>
      <c r="D30" s="153"/>
      <c r="E30" s="5" t="s">
        <v>55</v>
      </c>
      <c r="F30" s="3"/>
      <c r="G30" s="5" t="s">
        <v>56</v>
      </c>
      <c r="H30" s="3"/>
      <c r="I30" s="5">
        <v>53</v>
      </c>
      <c r="J30" s="3"/>
      <c r="K30" s="12"/>
      <c r="L30" s="12"/>
      <c r="M30" s="12"/>
      <c r="N30" s="12"/>
      <c r="O30" s="13"/>
      <c r="Q30" s="6"/>
    </row>
    <row r="31" spans="1:17" ht="28.5" customHeight="1" x14ac:dyDescent="0.25">
      <c r="A31" s="176" t="s">
        <v>57</v>
      </c>
      <c r="B31" s="177"/>
      <c r="C31" s="177"/>
      <c r="D31" s="5" t="s">
        <v>34</v>
      </c>
      <c r="E31" s="178"/>
      <c r="F31" s="178"/>
      <c r="G31" s="14" t="s">
        <v>58</v>
      </c>
      <c r="H31" s="150"/>
      <c r="I31" s="150"/>
      <c r="J31" s="150"/>
      <c r="K31" s="150"/>
      <c r="L31" s="150"/>
      <c r="M31" s="150"/>
      <c r="N31" s="150"/>
      <c r="O31" s="151"/>
    </row>
    <row r="32" spans="1:17" ht="20.100000000000001" customHeight="1" x14ac:dyDescent="0.25">
      <c r="A32" s="152" t="s">
        <v>59</v>
      </c>
      <c r="B32" s="153"/>
      <c r="C32" s="153"/>
      <c r="D32" s="5" t="s">
        <v>34</v>
      </c>
      <c r="E32" s="150"/>
      <c r="F32" s="150"/>
      <c r="G32" s="14" t="s">
        <v>58</v>
      </c>
      <c r="H32" s="142"/>
      <c r="I32" s="142"/>
      <c r="J32" s="142"/>
      <c r="K32" s="142"/>
      <c r="L32" s="142"/>
      <c r="M32" s="142"/>
      <c r="N32" s="142"/>
      <c r="O32" s="143"/>
    </row>
    <row r="33" spans="1:15" ht="20.100000000000001" customHeight="1" x14ac:dyDescent="0.25">
      <c r="A33" s="179" t="s">
        <v>60</v>
      </c>
      <c r="B33" s="149"/>
      <c r="C33" s="149"/>
      <c r="D33" s="3"/>
      <c r="E33" s="149" t="s">
        <v>61</v>
      </c>
      <c r="F33" s="149"/>
      <c r="G33" s="3"/>
      <c r="H33" s="149" t="s">
        <v>62</v>
      </c>
      <c r="I33" s="149"/>
      <c r="J33" s="4"/>
      <c r="K33" s="148" t="s">
        <v>63</v>
      </c>
      <c r="L33" s="148"/>
      <c r="M33" s="148"/>
      <c r="N33" s="144"/>
      <c r="O33" s="145"/>
    </row>
    <row r="34" spans="1:15" ht="32.25" customHeight="1" x14ac:dyDescent="0.25">
      <c r="A34" s="137" t="s">
        <v>64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9"/>
    </row>
    <row r="35" spans="1:15" ht="20.100000000000001" customHeight="1" x14ac:dyDescent="0.25">
      <c r="A35" s="140"/>
      <c r="B35" s="141"/>
      <c r="C35" s="141"/>
      <c r="D35" s="141"/>
      <c r="E35" s="141"/>
      <c r="F35" s="141"/>
      <c r="G35" s="141"/>
      <c r="H35" s="141"/>
      <c r="I35" s="141"/>
      <c r="J35" s="12"/>
      <c r="K35" s="142"/>
      <c r="L35" s="142"/>
      <c r="M35" s="142"/>
      <c r="N35" s="142"/>
      <c r="O35" s="143"/>
    </row>
    <row r="36" spans="1:15" x14ac:dyDescent="0.2">
      <c r="A36" s="170" t="s">
        <v>65</v>
      </c>
      <c r="B36" s="148"/>
      <c r="C36" s="148"/>
      <c r="D36" s="148"/>
      <c r="E36" s="148"/>
      <c r="F36" s="148"/>
      <c r="G36" s="148"/>
      <c r="H36" s="148"/>
      <c r="I36" s="148"/>
      <c r="J36" s="12"/>
      <c r="K36" s="148" t="s">
        <v>34</v>
      </c>
      <c r="L36" s="148"/>
      <c r="M36" s="148"/>
      <c r="N36" s="148"/>
      <c r="O36" s="171"/>
    </row>
    <row r="37" spans="1:15" ht="18" customHeight="1" x14ac:dyDescent="0.25">
      <c r="A37" s="15" t="s">
        <v>38</v>
      </c>
      <c r="B37" s="2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9"/>
    </row>
    <row r="38" spans="1:15" ht="7.15" customHeight="1" x14ac:dyDescent="0.2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</sheetData>
  <sheetProtection sheet="1" selectLockedCells="1" sort="0"/>
  <mergeCells count="95">
    <mergeCell ref="B18:C18"/>
    <mergeCell ref="D18:K18"/>
    <mergeCell ref="M18:O18"/>
    <mergeCell ref="B19:E19"/>
    <mergeCell ref="B20:F20"/>
    <mergeCell ref="C37:O37"/>
    <mergeCell ref="A36:I36"/>
    <mergeCell ref="K36:O36"/>
    <mergeCell ref="A26:B26"/>
    <mergeCell ref="C26:F26"/>
    <mergeCell ref="J26:K26"/>
    <mergeCell ref="L26:M26"/>
    <mergeCell ref="N26:O26"/>
    <mergeCell ref="C29:J29"/>
    <mergeCell ref="A29:B29"/>
    <mergeCell ref="E27:F27"/>
    <mergeCell ref="A30:D30"/>
    <mergeCell ref="A31:C31"/>
    <mergeCell ref="E31:F31"/>
    <mergeCell ref="A33:C33"/>
    <mergeCell ref="E33:F33"/>
    <mergeCell ref="B4:C4"/>
    <mergeCell ref="B10:D10"/>
    <mergeCell ref="B14:D14"/>
    <mergeCell ref="B15:D15"/>
    <mergeCell ref="D4:F4"/>
    <mergeCell ref="D5:F5"/>
    <mergeCell ref="B12:E12"/>
    <mergeCell ref="F12:O12"/>
    <mergeCell ref="B13:E13"/>
    <mergeCell ref="J13:K13"/>
    <mergeCell ref="L13:M13"/>
    <mergeCell ref="N13:O13"/>
    <mergeCell ref="L11:M11"/>
    <mergeCell ref="N11:O11"/>
    <mergeCell ref="D9:E9"/>
    <mergeCell ref="F9:K9"/>
    <mergeCell ref="H31:O31"/>
    <mergeCell ref="B21:G21"/>
    <mergeCell ref="H21:J21"/>
    <mergeCell ref="A32:C32"/>
    <mergeCell ref="E32:F32"/>
    <mergeCell ref="H32:O32"/>
    <mergeCell ref="C22:O22"/>
    <mergeCell ref="A28:O28"/>
    <mergeCell ref="A25:O25"/>
    <mergeCell ref="A24:O24"/>
    <mergeCell ref="A34:O34"/>
    <mergeCell ref="A35:I35"/>
    <mergeCell ref="K35:O35"/>
    <mergeCell ref="N33:O33"/>
    <mergeCell ref="G20:I20"/>
    <mergeCell ref="A14:A22"/>
    <mergeCell ref="G14:H14"/>
    <mergeCell ref="I14:O14"/>
    <mergeCell ref="J15:K15"/>
    <mergeCell ref="L15:O15"/>
    <mergeCell ref="B17:F17"/>
    <mergeCell ref="F19:I19"/>
    <mergeCell ref="E14:F14"/>
    <mergeCell ref="E15:I15"/>
    <mergeCell ref="K33:M33"/>
    <mergeCell ref="H33:I33"/>
    <mergeCell ref="J6:L6"/>
    <mergeCell ref="B11:E11"/>
    <mergeCell ref="J11:K11"/>
    <mergeCell ref="E10:O10"/>
    <mergeCell ref="M6:O6"/>
    <mergeCell ref="B7:C7"/>
    <mergeCell ref="D7:G7"/>
    <mergeCell ref="H7:K7"/>
    <mergeCell ref="L7:O7"/>
    <mergeCell ref="B6:C6"/>
    <mergeCell ref="B8:C8"/>
    <mergeCell ref="D8:K8"/>
    <mergeCell ref="L8:M8"/>
    <mergeCell ref="N8:O8"/>
    <mergeCell ref="L9:M9"/>
    <mergeCell ref="N9:O9"/>
    <mergeCell ref="A38:O38"/>
    <mergeCell ref="A4:A13"/>
    <mergeCell ref="A1:O1"/>
    <mergeCell ref="A2:B2"/>
    <mergeCell ref="C2:J2"/>
    <mergeCell ref="K2:L2"/>
    <mergeCell ref="M2:O2"/>
    <mergeCell ref="A3:O3"/>
    <mergeCell ref="J4:O4"/>
    <mergeCell ref="J5:O5"/>
    <mergeCell ref="G4:I4"/>
    <mergeCell ref="G5:I5"/>
    <mergeCell ref="D6:E6"/>
    <mergeCell ref="F11:H11"/>
    <mergeCell ref="F13:H13"/>
    <mergeCell ref="G6:I6"/>
  </mergeCells>
  <pageMargins left="0.2" right="0.2" top="0.5" bottom="0.5" header="0.3" footer="0.3"/>
  <pageSetup fitToHeight="0" orientation="portrait" r:id="rId1"/>
  <headerFooter>
    <oddFooter>&amp;LREV 9/24&amp;C&amp;P&amp;R5-Q-B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1012"/>
  <sheetViews>
    <sheetView showGridLines="0" showRowColHeaders="0" zoomScaleNormal="100" workbookViewId="0">
      <selection sqref="A1:R1"/>
    </sheetView>
  </sheetViews>
  <sheetFormatPr defaultColWidth="12.5703125" defaultRowHeight="15" customHeight="1" x14ac:dyDescent="0.2"/>
  <cols>
    <col min="1" max="1" width="19.7109375" style="33" customWidth="1"/>
    <col min="2" max="3" width="19.7109375" customWidth="1"/>
    <col min="4" max="4" width="4.85546875" customWidth="1"/>
    <col min="5" max="6" width="10.7109375" customWidth="1"/>
    <col min="7" max="8" width="8.140625" customWidth="1"/>
    <col min="9" max="9" width="6.42578125" customWidth="1"/>
    <col min="10" max="10" width="6.140625" customWidth="1"/>
    <col min="11" max="11" width="7.5703125" customWidth="1"/>
    <col min="12" max="12" width="8.140625" customWidth="1"/>
    <col min="13" max="13" width="7" customWidth="1"/>
    <col min="14" max="14" width="7.28515625" customWidth="1"/>
    <col min="15" max="15" width="5.28515625" customWidth="1"/>
    <col min="16" max="16" width="5.85546875" customWidth="1"/>
    <col min="17" max="17" width="9.7109375" customWidth="1"/>
    <col min="18" max="18" width="39.42578125" customWidth="1"/>
    <col min="19" max="27" width="8" customWidth="1"/>
  </cols>
  <sheetData>
    <row r="1" spans="1:27" ht="24.75" customHeight="1" x14ac:dyDescent="0.2">
      <c r="A1" s="209" t="s">
        <v>66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 x14ac:dyDescent="0.25">
      <c r="A2" s="35" t="s">
        <v>1</v>
      </c>
      <c r="B2" s="182"/>
      <c r="C2" s="182"/>
      <c r="D2" s="182"/>
      <c r="E2" s="182"/>
      <c r="F2" s="182"/>
      <c r="G2" s="183" t="s">
        <v>67</v>
      </c>
      <c r="H2" s="188"/>
      <c r="I2" s="189"/>
      <c r="J2" s="190"/>
      <c r="K2" s="190"/>
      <c r="L2" s="190"/>
      <c r="M2" s="191" t="s">
        <v>68</v>
      </c>
      <c r="N2" s="192"/>
      <c r="O2" s="192"/>
      <c r="P2" s="193"/>
      <c r="Q2" s="194" t="s">
        <v>108</v>
      </c>
      <c r="R2" s="193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25">
      <c r="A3" s="34" t="s">
        <v>69</v>
      </c>
      <c r="B3" s="182"/>
      <c r="C3" s="182"/>
      <c r="D3" s="182"/>
      <c r="E3" s="182"/>
      <c r="F3" s="182"/>
      <c r="G3" s="182"/>
      <c r="H3" s="182"/>
      <c r="I3" s="182"/>
      <c r="J3" s="183" t="s">
        <v>70</v>
      </c>
      <c r="K3" s="184"/>
      <c r="L3" s="184"/>
      <c r="M3" s="185"/>
      <c r="N3" s="186"/>
      <c r="O3" s="186"/>
      <c r="P3" s="186"/>
      <c r="Q3" s="186"/>
      <c r="R3" s="187"/>
      <c r="S3" s="1"/>
      <c r="T3" s="1"/>
      <c r="U3" s="1"/>
      <c r="V3" s="1"/>
      <c r="W3" s="1"/>
      <c r="X3" s="1"/>
      <c r="Y3" s="1"/>
      <c r="Z3" s="1"/>
      <c r="AA3" s="1"/>
    </row>
    <row r="4" spans="1:27" ht="36.75" customHeight="1" x14ac:dyDescent="0.2">
      <c r="A4" s="210" t="s">
        <v>109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215"/>
      <c r="B5" s="216"/>
      <c r="C5" s="201" t="s">
        <v>10</v>
      </c>
      <c r="D5" s="204" t="s">
        <v>42</v>
      </c>
      <c r="E5" s="206" t="s">
        <v>12</v>
      </c>
      <c r="F5" s="206" t="s">
        <v>71</v>
      </c>
      <c r="G5" s="225" t="s">
        <v>72</v>
      </c>
      <c r="H5" s="196"/>
      <c r="I5" s="222" t="s">
        <v>73</v>
      </c>
      <c r="J5" s="228" t="s">
        <v>74</v>
      </c>
      <c r="K5" s="229" t="s">
        <v>75</v>
      </c>
      <c r="L5" s="230"/>
      <c r="M5" s="230"/>
      <c r="N5" s="196"/>
      <c r="O5" s="195" t="s">
        <v>76</v>
      </c>
      <c r="P5" s="196"/>
      <c r="Q5" s="219" t="s">
        <v>77</v>
      </c>
      <c r="R5" s="222" t="s">
        <v>78</v>
      </c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x14ac:dyDescent="0.2">
      <c r="A6" s="217"/>
      <c r="B6" s="218"/>
      <c r="C6" s="202"/>
      <c r="D6" s="198"/>
      <c r="E6" s="207"/>
      <c r="F6" s="207"/>
      <c r="G6" s="226"/>
      <c r="H6" s="198"/>
      <c r="I6" s="223"/>
      <c r="J6" s="223"/>
      <c r="K6" s="227"/>
      <c r="L6" s="199"/>
      <c r="M6" s="199"/>
      <c r="N6" s="200"/>
      <c r="O6" s="197"/>
      <c r="P6" s="198"/>
      <c r="Q6" s="220"/>
      <c r="R6" s="223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 x14ac:dyDescent="0.2">
      <c r="A7" s="211" t="s">
        <v>79</v>
      </c>
      <c r="B7" s="212"/>
      <c r="C7" s="202"/>
      <c r="D7" s="198"/>
      <c r="E7" s="207"/>
      <c r="F7" s="207"/>
      <c r="G7" s="227"/>
      <c r="H7" s="200"/>
      <c r="I7" s="223"/>
      <c r="J7" s="223"/>
      <c r="K7" s="36" t="s">
        <v>80</v>
      </c>
      <c r="L7" s="37" t="s">
        <v>80</v>
      </c>
      <c r="M7" s="37" t="s">
        <v>80</v>
      </c>
      <c r="N7" s="37" t="s">
        <v>80</v>
      </c>
      <c r="O7" s="197"/>
      <c r="P7" s="198"/>
      <c r="Q7" s="220"/>
      <c r="R7" s="223"/>
      <c r="S7" s="1"/>
      <c r="T7" s="1"/>
      <c r="U7" s="1"/>
      <c r="V7" s="1"/>
      <c r="W7" s="1"/>
      <c r="X7" s="1"/>
      <c r="Y7" s="1"/>
      <c r="Z7" s="1"/>
      <c r="AA7" s="1"/>
    </row>
    <row r="8" spans="1:27" ht="12.75" customHeight="1" x14ac:dyDescent="0.2">
      <c r="A8" s="213"/>
      <c r="B8" s="214"/>
      <c r="C8" s="202"/>
      <c r="D8" s="198"/>
      <c r="E8" s="207"/>
      <c r="F8" s="207"/>
      <c r="G8" s="222" t="s">
        <v>55</v>
      </c>
      <c r="H8" s="222" t="s">
        <v>56</v>
      </c>
      <c r="I8" s="223"/>
      <c r="J8" s="223"/>
      <c r="K8" s="222" t="s">
        <v>81</v>
      </c>
      <c r="L8" s="222" t="s">
        <v>82</v>
      </c>
      <c r="M8" s="222" t="s">
        <v>83</v>
      </c>
      <c r="N8" s="222" t="s">
        <v>84</v>
      </c>
      <c r="O8" s="199"/>
      <c r="P8" s="200"/>
      <c r="Q8" s="220"/>
      <c r="R8" s="223"/>
      <c r="S8" s="1"/>
      <c r="T8" s="1"/>
      <c r="U8" s="1"/>
      <c r="V8" s="1"/>
      <c r="W8" s="1"/>
      <c r="X8" s="1"/>
      <c r="Y8" s="1"/>
      <c r="Z8" s="1"/>
      <c r="AA8" s="1"/>
    </row>
    <row r="9" spans="1:27" ht="30.75" customHeight="1" thickBot="1" x14ac:dyDescent="0.3">
      <c r="A9" s="38" t="s">
        <v>85</v>
      </c>
      <c r="B9" s="39" t="s">
        <v>86</v>
      </c>
      <c r="C9" s="203"/>
      <c r="D9" s="205"/>
      <c r="E9" s="208"/>
      <c r="F9" s="208"/>
      <c r="G9" s="224"/>
      <c r="H9" s="208"/>
      <c r="I9" s="224"/>
      <c r="J9" s="40" t="s">
        <v>87</v>
      </c>
      <c r="K9" s="224"/>
      <c r="L9" s="224"/>
      <c r="M9" s="224"/>
      <c r="N9" s="224"/>
      <c r="O9" s="41" t="s">
        <v>88</v>
      </c>
      <c r="P9" s="42" t="s">
        <v>89</v>
      </c>
      <c r="Q9" s="221"/>
      <c r="R9" s="224"/>
      <c r="S9" s="1"/>
      <c r="T9" s="1"/>
      <c r="U9" s="1"/>
      <c r="V9" s="1"/>
      <c r="W9" s="1"/>
      <c r="X9" s="1"/>
      <c r="Y9" s="1"/>
      <c r="Z9" s="1"/>
      <c r="AA9" s="1"/>
    </row>
    <row r="10" spans="1:27" ht="19.899999999999999" customHeight="1" x14ac:dyDescent="0.25">
      <c r="A10" s="59"/>
      <c r="B10" s="60"/>
      <c r="C10" s="61"/>
      <c r="D10" s="62"/>
      <c r="E10" s="63"/>
      <c r="F10" s="64"/>
      <c r="G10" s="65"/>
      <c r="H10" s="65"/>
      <c r="I10" s="66"/>
      <c r="J10" s="66"/>
      <c r="K10" s="66"/>
      <c r="L10" s="66"/>
      <c r="M10" s="67"/>
      <c r="N10" s="66"/>
      <c r="O10" s="66"/>
      <c r="P10" s="66"/>
      <c r="Q10" s="66"/>
      <c r="R10" s="66"/>
      <c r="S10" s="1"/>
      <c r="T10" s="1"/>
      <c r="U10" s="1"/>
      <c r="V10" s="1"/>
      <c r="W10" s="1"/>
      <c r="X10" s="1"/>
      <c r="Y10" s="1"/>
      <c r="Z10" s="1"/>
      <c r="AA10" s="1"/>
    </row>
    <row r="11" spans="1:27" ht="19.899999999999999" customHeight="1" x14ac:dyDescent="0.25">
      <c r="A11" s="68"/>
      <c r="B11" s="69"/>
      <c r="C11" s="70"/>
      <c r="D11" s="71"/>
      <c r="E11" s="72"/>
      <c r="F11" s="73"/>
      <c r="G11" s="74"/>
      <c r="H11" s="74"/>
      <c r="I11" s="75"/>
      <c r="J11" s="75"/>
      <c r="K11" s="75"/>
      <c r="L11" s="75"/>
      <c r="M11" s="76"/>
      <c r="N11" s="75"/>
      <c r="O11" s="75"/>
      <c r="P11" s="75"/>
      <c r="Q11" s="75"/>
      <c r="R11" s="75"/>
      <c r="S11" s="1"/>
      <c r="T11" s="1"/>
      <c r="U11" s="1"/>
      <c r="V11" s="1"/>
      <c r="W11" s="1"/>
      <c r="X11" s="1"/>
      <c r="Y11" s="1"/>
      <c r="Z11" s="1"/>
      <c r="AA11" s="1"/>
    </row>
    <row r="12" spans="1:27" ht="19.899999999999999" customHeight="1" x14ac:dyDescent="0.25">
      <c r="A12" s="77"/>
      <c r="B12" s="78"/>
      <c r="C12" s="79"/>
      <c r="D12" s="80"/>
      <c r="E12" s="81"/>
      <c r="F12" s="82"/>
      <c r="G12" s="83"/>
      <c r="H12" s="83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1"/>
      <c r="T12" s="1"/>
      <c r="U12" s="1"/>
      <c r="V12" s="1"/>
      <c r="W12" s="1"/>
      <c r="X12" s="1"/>
      <c r="Y12" s="1"/>
      <c r="Z12" s="1"/>
      <c r="AA12" s="1"/>
    </row>
    <row r="13" spans="1:27" ht="19.899999999999999" customHeight="1" x14ac:dyDescent="0.25">
      <c r="A13" s="68"/>
      <c r="B13" s="69"/>
      <c r="C13" s="70"/>
      <c r="D13" s="71"/>
      <c r="E13" s="72"/>
      <c r="F13" s="73"/>
      <c r="G13" s="74"/>
      <c r="H13" s="74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1"/>
      <c r="T13" s="1"/>
      <c r="U13" s="1"/>
      <c r="V13" s="1"/>
      <c r="W13" s="1"/>
      <c r="X13" s="1"/>
      <c r="Y13" s="1"/>
      <c r="Z13" s="1"/>
      <c r="AA13" s="1"/>
    </row>
    <row r="14" spans="1:27" ht="19.899999999999999" customHeight="1" x14ac:dyDescent="0.25">
      <c r="A14" s="77"/>
      <c r="B14" s="78"/>
      <c r="C14" s="79"/>
      <c r="D14" s="80"/>
      <c r="E14" s="81"/>
      <c r="F14" s="82"/>
      <c r="G14" s="83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1"/>
      <c r="T14" s="1"/>
      <c r="U14" s="1"/>
      <c r="V14" s="1"/>
      <c r="W14" s="1"/>
      <c r="X14" s="1"/>
      <c r="Y14" s="1"/>
      <c r="Z14" s="1"/>
      <c r="AA14" s="1"/>
    </row>
    <row r="15" spans="1:27" ht="19.899999999999999" customHeight="1" x14ac:dyDescent="0.25">
      <c r="A15" s="68"/>
      <c r="B15" s="69"/>
      <c r="C15" s="70"/>
      <c r="D15" s="71"/>
      <c r="E15" s="72"/>
      <c r="F15" s="73"/>
      <c r="G15" s="74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"/>
      <c r="T15" s="1"/>
      <c r="U15" s="1"/>
      <c r="V15" s="1"/>
      <c r="W15" s="1"/>
      <c r="X15" s="1"/>
      <c r="Y15" s="1"/>
      <c r="Z15" s="1"/>
      <c r="AA15" s="1"/>
    </row>
    <row r="16" spans="1:27" ht="19.899999999999999" customHeight="1" x14ac:dyDescent="0.25">
      <c r="A16" s="77"/>
      <c r="B16" s="78"/>
      <c r="C16" s="79"/>
      <c r="D16" s="80"/>
      <c r="E16" s="81"/>
      <c r="F16" s="82"/>
      <c r="G16" s="83"/>
      <c r="H16" s="83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1"/>
      <c r="T16" s="1"/>
      <c r="U16" s="1"/>
      <c r="V16" s="1"/>
      <c r="W16" s="1"/>
      <c r="X16" s="1"/>
      <c r="Y16" s="1"/>
      <c r="Z16" s="1"/>
      <c r="AA16" s="1"/>
    </row>
    <row r="17" spans="1:27" ht="19.899999999999999" customHeight="1" x14ac:dyDescent="0.25">
      <c r="A17" s="68"/>
      <c r="B17" s="69"/>
      <c r="C17" s="70"/>
      <c r="D17" s="71"/>
      <c r="E17" s="72"/>
      <c r="F17" s="73"/>
      <c r="G17" s="74"/>
      <c r="H17" s="7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1"/>
      <c r="T17" s="1"/>
      <c r="U17" s="1"/>
      <c r="V17" s="1"/>
      <c r="W17" s="1"/>
      <c r="X17" s="1"/>
      <c r="Y17" s="1"/>
      <c r="Z17" s="1"/>
      <c r="AA17" s="1"/>
    </row>
    <row r="18" spans="1:27" ht="19.899999999999999" customHeight="1" x14ac:dyDescent="0.25">
      <c r="A18" s="77"/>
      <c r="B18" s="78"/>
      <c r="C18" s="79"/>
      <c r="D18" s="80"/>
      <c r="E18" s="81"/>
      <c r="F18" s="82"/>
      <c r="G18" s="83"/>
      <c r="H18" s="83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1"/>
      <c r="T18" s="1"/>
      <c r="U18" s="1"/>
      <c r="V18" s="1"/>
      <c r="W18" s="1"/>
      <c r="X18" s="1"/>
      <c r="Y18" s="1"/>
      <c r="Z18" s="1"/>
      <c r="AA18" s="1"/>
    </row>
    <row r="19" spans="1:27" ht="19.899999999999999" customHeight="1" x14ac:dyDescent="0.25">
      <c r="A19" s="68"/>
      <c r="B19" s="69"/>
      <c r="C19" s="70"/>
      <c r="D19" s="71"/>
      <c r="E19" s="72"/>
      <c r="F19" s="73"/>
      <c r="G19" s="74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1"/>
      <c r="T19" s="1"/>
      <c r="U19" s="1"/>
      <c r="V19" s="1"/>
      <c r="W19" s="1"/>
      <c r="X19" s="1"/>
      <c r="Y19" s="1"/>
      <c r="Z19" s="1"/>
      <c r="AA19" s="1"/>
    </row>
    <row r="20" spans="1:27" ht="19.899999999999999" customHeight="1" x14ac:dyDescent="0.25">
      <c r="A20" s="77"/>
      <c r="B20" s="78"/>
      <c r="C20" s="79"/>
      <c r="D20" s="80"/>
      <c r="E20" s="81"/>
      <c r="F20" s="82"/>
      <c r="G20" s="83"/>
      <c r="H20" s="83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1"/>
      <c r="T20" s="1"/>
      <c r="U20" s="1"/>
      <c r="V20" s="1"/>
      <c r="W20" s="1"/>
      <c r="X20" s="1"/>
      <c r="Y20" s="1"/>
      <c r="Z20" s="1"/>
      <c r="AA20" s="1"/>
    </row>
    <row r="21" spans="1:27" ht="19.899999999999999" customHeight="1" x14ac:dyDescent="0.25">
      <c r="A21" s="68"/>
      <c r="B21" s="69"/>
      <c r="C21" s="70"/>
      <c r="D21" s="71"/>
      <c r="E21" s="72"/>
      <c r="F21" s="73"/>
      <c r="G21" s="74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1"/>
      <c r="T21" s="1"/>
      <c r="U21" s="1"/>
      <c r="V21" s="1"/>
      <c r="W21" s="1"/>
      <c r="X21" s="1"/>
      <c r="Y21" s="1"/>
      <c r="Z21" s="1"/>
      <c r="AA21" s="1"/>
    </row>
    <row r="22" spans="1:27" ht="19.899999999999999" customHeight="1" x14ac:dyDescent="0.25">
      <c r="A22" s="77"/>
      <c r="B22" s="78"/>
      <c r="C22" s="79"/>
      <c r="D22" s="80"/>
      <c r="E22" s="81"/>
      <c r="F22" s="82"/>
      <c r="G22" s="83"/>
      <c r="H22" s="83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1"/>
      <c r="T22" s="1"/>
      <c r="U22" s="1"/>
      <c r="V22" s="1"/>
      <c r="W22" s="1"/>
      <c r="X22" s="1"/>
      <c r="Y22" s="1"/>
      <c r="Z22" s="1"/>
      <c r="AA22" s="1"/>
    </row>
    <row r="23" spans="1:27" ht="19.899999999999999" customHeight="1" x14ac:dyDescent="0.25">
      <c r="A23" s="68"/>
      <c r="B23" s="69"/>
      <c r="C23" s="70"/>
      <c r="D23" s="71"/>
      <c r="E23" s="72"/>
      <c r="F23" s="73"/>
      <c r="G23" s="74"/>
      <c r="H23" s="7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1"/>
      <c r="T23" s="1"/>
      <c r="U23" s="1"/>
      <c r="V23" s="1"/>
      <c r="W23" s="1"/>
      <c r="X23" s="1"/>
      <c r="Y23" s="1"/>
      <c r="Z23" s="1"/>
      <c r="AA23" s="1"/>
    </row>
    <row r="24" spans="1:27" ht="19.899999999999999" customHeight="1" x14ac:dyDescent="0.25">
      <c r="A24" s="77"/>
      <c r="B24" s="78"/>
      <c r="C24" s="79"/>
      <c r="D24" s="80"/>
      <c r="E24" s="81"/>
      <c r="F24" s="82"/>
      <c r="G24" s="83"/>
      <c r="H24" s="83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1"/>
      <c r="T24" s="1"/>
      <c r="U24" s="1"/>
      <c r="V24" s="1"/>
      <c r="W24" s="1"/>
      <c r="X24" s="1"/>
      <c r="Y24" s="1"/>
      <c r="Z24" s="1"/>
      <c r="AA24" s="1"/>
    </row>
    <row r="25" spans="1:27" ht="19.899999999999999" customHeight="1" x14ac:dyDescent="0.25">
      <c r="A25" s="68"/>
      <c r="B25" s="69"/>
      <c r="C25" s="70"/>
      <c r="D25" s="75"/>
      <c r="E25" s="71"/>
      <c r="F25" s="73"/>
      <c r="G25" s="74"/>
      <c r="H25" s="74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1"/>
      <c r="T25" s="1"/>
      <c r="U25" s="1"/>
      <c r="V25" s="1"/>
      <c r="W25" s="1"/>
      <c r="X25" s="1"/>
      <c r="Y25" s="1"/>
      <c r="Z25" s="1"/>
      <c r="AA25" s="1"/>
    </row>
    <row r="26" spans="1:27" ht="19.899999999999999" customHeight="1" x14ac:dyDescent="0.25">
      <c r="A26" s="77"/>
      <c r="B26" s="78"/>
      <c r="C26" s="79"/>
      <c r="D26" s="84"/>
      <c r="E26" s="80"/>
      <c r="F26" s="82"/>
      <c r="G26" s="83"/>
      <c r="H26" s="83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1"/>
      <c r="T26" s="1"/>
      <c r="U26" s="1"/>
      <c r="V26" s="1"/>
      <c r="W26" s="1"/>
      <c r="X26" s="1"/>
      <c r="Y26" s="1"/>
      <c r="Z26" s="1"/>
      <c r="AA26" s="1"/>
    </row>
    <row r="27" spans="1:27" ht="19.899999999999999" customHeight="1" x14ac:dyDescent="0.25">
      <c r="A27" s="68"/>
      <c r="B27" s="69"/>
      <c r="C27" s="70"/>
      <c r="D27" s="75"/>
      <c r="E27" s="71"/>
      <c r="F27" s="73"/>
      <c r="G27" s="74"/>
      <c r="H27" s="7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"/>
      <c r="T27" s="1"/>
      <c r="U27" s="1"/>
      <c r="V27" s="1"/>
      <c r="W27" s="1"/>
      <c r="X27" s="1"/>
      <c r="Y27" s="1"/>
      <c r="Z27" s="1"/>
      <c r="AA27" s="1"/>
    </row>
    <row r="28" spans="1:27" ht="19.899999999999999" customHeight="1" x14ac:dyDescent="0.25">
      <c r="A28" s="77"/>
      <c r="B28" s="78"/>
      <c r="C28" s="79"/>
      <c r="D28" s="84"/>
      <c r="E28" s="80"/>
      <c r="F28" s="82"/>
      <c r="G28" s="83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1"/>
      <c r="T28" s="1"/>
      <c r="U28" s="1"/>
      <c r="V28" s="1"/>
      <c r="W28" s="1"/>
      <c r="X28" s="1"/>
      <c r="Y28" s="1"/>
      <c r="Z28" s="1"/>
      <c r="AA28" s="1"/>
    </row>
    <row r="29" spans="1:27" ht="19.899999999999999" customHeight="1" x14ac:dyDescent="0.25">
      <c r="A29" s="68"/>
      <c r="B29" s="69"/>
      <c r="C29" s="70"/>
      <c r="D29" s="75"/>
      <c r="E29" s="71"/>
      <c r="F29" s="73"/>
      <c r="G29" s="74"/>
      <c r="H29" s="74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1"/>
      <c r="T29" s="1"/>
      <c r="U29" s="1"/>
      <c r="V29" s="1"/>
      <c r="W29" s="1"/>
      <c r="X29" s="1"/>
      <c r="Y29" s="1"/>
      <c r="Z29" s="1"/>
      <c r="AA29" s="1"/>
    </row>
    <row r="30" spans="1:27" ht="19.899999999999999" customHeight="1" x14ac:dyDescent="0.25">
      <c r="A30" s="85"/>
      <c r="B30" s="86"/>
      <c r="C30" s="87"/>
      <c r="D30" s="88"/>
      <c r="E30" s="89"/>
      <c r="F30" s="90"/>
      <c r="G30" s="91"/>
      <c r="H30" s="91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1"/>
      <c r="T30" s="1"/>
      <c r="U30" s="1"/>
      <c r="V30" s="1"/>
      <c r="W30" s="1"/>
      <c r="X30" s="1"/>
      <c r="Y30" s="1"/>
      <c r="Z30" s="1"/>
      <c r="AA30" s="1"/>
    </row>
    <row r="31" spans="1:27" ht="19.899999999999999" customHeight="1" x14ac:dyDescent="0.25">
      <c r="A31" s="68"/>
      <c r="B31" s="69"/>
      <c r="C31" s="70"/>
      <c r="D31" s="71"/>
      <c r="E31" s="72"/>
      <c r="F31" s="73"/>
      <c r="G31" s="74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1"/>
      <c r="T31" s="1"/>
      <c r="U31" s="1"/>
      <c r="V31" s="1"/>
      <c r="W31" s="1"/>
      <c r="X31" s="1"/>
      <c r="Y31" s="1"/>
      <c r="Z31" s="1"/>
      <c r="AA31" s="1"/>
    </row>
    <row r="32" spans="1:27" ht="19.899999999999999" customHeight="1" x14ac:dyDescent="0.25">
      <c r="A32" s="77"/>
      <c r="B32" s="78"/>
      <c r="C32" s="79"/>
      <c r="D32" s="80"/>
      <c r="E32" s="81"/>
      <c r="F32" s="82"/>
      <c r="G32" s="83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1"/>
      <c r="T32" s="1"/>
      <c r="U32" s="1"/>
      <c r="V32" s="1"/>
      <c r="W32" s="1"/>
      <c r="X32" s="1"/>
      <c r="Y32" s="1"/>
      <c r="Z32" s="1"/>
      <c r="AA32" s="1"/>
    </row>
    <row r="33" spans="1:27" ht="19.899999999999999" customHeight="1" x14ac:dyDescent="0.25">
      <c r="A33" s="68"/>
      <c r="B33" s="69"/>
      <c r="C33" s="70"/>
      <c r="D33" s="71"/>
      <c r="E33" s="72"/>
      <c r="F33" s="73"/>
      <c r="G33" s="74"/>
      <c r="H33" s="7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1"/>
      <c r="T33" s="1"/>
      <c r="U33" s="1"/>
      <c r="V33" s="1"/>
      <c r="W33" s="1"/>
      <c r="X33" s="1"/>
      <c r="Y33" s="1"/>
      <c r="Z33" s="1"/>
      <c r="AA33" s="1"/>
    </row>
    <row r="34" spans="1:27" ht="19.899999999999999" customHeight="1" x14ac:dyDescent="0.25">
      <c r="A34" s="77"/>
      <c r="B34" s="78"/>
      <c r="C34" s="79"/>
      <c r="D34" s="80"/>
      <c r="E34" s="81"/>
      <c r="F34" s="82"/>
      <c r="G34" s="83"/>
      <c r="H34" s="83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1"/>
      <c r="T34" s="1"/>
      <c r="U34" s="1"/>
      <c r="V34" s="1"/>
      <c r="W34" s="1"/>
      <c r="X34" s="1"/>
      <c r="Y34" s="1"/>
      <c r="Z34" s="1"/>
      <c r="AA34" s="1"/>
    </row>
    <row r="35" spans="1:27" ht="19.899999999999999" customHeight="1" x14ac:dyDescent="0.25">
      <c r="A35" s="68"/>
      <c r="B35" s="69"/>
      <c r="C35" s="70"/>
      <c r="D35" s="71"/>
      <c r="E35" s="72"/>
      <c r="F35" s="73"/>
      <c r="G35" s="74"/>
      <c r="H35" s="7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1"/>
      <c r="T35" s="1"/>
      <c r="U35" s="1"/>
      <c r="V35" s="1"/>
      <c r="W35" s="1"/>
      <c r="X35" s="1"/>
      <c r="Y35" s="1"/>
      <c r="Z35" s="1"/>
      <c r="AA35" s="1"/>
    </row>
    <row r="36" spans="1:27" ht="19.899999999999999" customHeight="1" x14ac:dyDescent="0.25">
      <c r="A36" s="77"/>
      <c r="B36" s="78"/>
      <c r="C36" s="79"/>
      <c r="D36" s="80"/>
      <c r="E36" s="81"/>
      <c r="F36" s="82"/>
      <c r="G36" s="83"/>
      <c r="H36" s="83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1"/>
      <c r="T36" s="1"/>
      <c r="U36" s="1"/>
      <c r="V36" s="1"/>
      <c r="W36" s="1"/>
      <c r="X36" s="1"/>
      <c r="Y36" s="1"/>
      <c r="Z36" s="1"/>
      <c r="AA36" s="1"/>
    </row>
    <row r="37" spans="1:27" ht="19.899999999999999" customHeight="1" x14ac:dyDescent="0.25">
      <c r="A37" s="68"/>
      <c r="B37" s="69"/>
      <c r="C37" s="70"/>
      <c r="D37" s="75"/>
      <c r="E37" s="71"/>
      <c r="F37" s="73"/>
      <c r="G37" s="74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1"/>
      <c r="T37" s="1"/>
      <c r="U37" s="1"/>
      <c r="V37" s="1"/>
      <c r="W37" s="1"/>
      <c r="X37" s="1"/>
      <c r="Y37" s="1"/>
      <c r="Z37" s="1"/>
      <c r="AA37" s="1"/>
    </row>
    <row r="38" spans="1:27" ht="19.899999999999999" customHeight="1" x14ac:dyDescent="0.25">
      <c r="A38" s="77"/>
      <c r="B38" s="78"/>
      <c r="C38" s="79"/>
      <c r="D38" s="84"/>
      <c r="E38" s="80"/>
      <c r="F38" s="82"/>
      <c r="G38" s="83"/>
      <c r="H38" s="83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1"/>
      <c r="T38" s="1"/>
      <c r="U38" s="1"/>
      <c r="V38" s="1"/>
      <c r="W38" s="1"/>
      <c r="X38" s="1"/>
      <c r="Y38" s="1"/>
      <c r="Z38" s="1"/>
      <c r="AA38" s="1"/>
    </row>
    <row r="39" spans="1:27" ht="19.899999999999999" customHeight="1" x14ac:dyDescent="0.25">
      <c r="A39" s="68"/>
      <c r="B39" s="69"/>
      <c r="C39" s="70"/>
      <c r="D39" s="75"/>
      <c r="E39" s="71"/>
      <c r="F39" s="73"/>
      <c r="G39" s="74"/>
      <c r="H39" s="74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1"/>
      <c r="T39" s="1"/>
      <c r="U39" s="1"/>
      <c r="V39" s="1"/>
      <c r="W39" s="1"/>
      <c r="X39" s="1"/>
      <c r="Y39" s="1"/>
      <c r="Z39" s="1"/>
      <c r="AA39" s="1"/>
    </row>
    <row r="40" spans="1:27" ht="19.899999999999999" customHeight="1" x14ac:dyDescent="0.25">
      <c r="A40" s="77"/>
      <c r="B40" s="78"/>
      <c r="C40" s="79"/>
      <c r="D40" s="84"/>
      <c r="E40" s="80"/>
      <c r="F40" s="82"/>
      <c r="G40" s="83"/>
      <c r="H40" s="83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1"/>
      <c r="T40" s="1"/>
      <c r="U40" s="1"/>
      <c r="V40" s="1"/>
      <c r="W40" s="1"/>
      <c r="X40" s="1"/>
      <c r="Y40" s="1"/>
      <c r="Z40" s="1"/>
      <c r="AA40" s="1"/>
    </row>
    <row r="41" spans="1:27" ht="19.899999999999999" customHeight="1" thickBot="1" x14ac:dyDescent="0.3">
      <c r="A41" s="92"/>
      <c r="B41" s="93"/>
      <c r="C41" s="94"/>
      <c r="D41" s="95"/>
      <c r="E41" s="96"/>
      <c r="F41" s="97"/>
      <c r="G41" s="98"/>
      <c r="H41" s="98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1"/>
      <c r="T41" s="1"/>
      <c r="U41" s="1"/>
      <c r="V41" s="1"/>
      <c r="W41" s="1"/>
      <c r="X41" s="1"/>
      <c r="Y41" s="1"/>
      <c r="Z41" s="1"/>
      <c r="AA41" s="1"/>
    </row>
    <row r="42" spans="1:27" ht="19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27" ht="19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27" ht="12.7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2.7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2.7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2.7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2.7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2.7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2.7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2.7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2.7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2.7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2.7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2.7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2.7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2.7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2.7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2.7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2.7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2.7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2.7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2.7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2.7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2.7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2.7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2.7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2.7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2.7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2.7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2.7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2.7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2.7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2.7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2.7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2.7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2.7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2.7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2.7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2.7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2.7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2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2.7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2.7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2.7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2.7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2.7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2.7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2.7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2.7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2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2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2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2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2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2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2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2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2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2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2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2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2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2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2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2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2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2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2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2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2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2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2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2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2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2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2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2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2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2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2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2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2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2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2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2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2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2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2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2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2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2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2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2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2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2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2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2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2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2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2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2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2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2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2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2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2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2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2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2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2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2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2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2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2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2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2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2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2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2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2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2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2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2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2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2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2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2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2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2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2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2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2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2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2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2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2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2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2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2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2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2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2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2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2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2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2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2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2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2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2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2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2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2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2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2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2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2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2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2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2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2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2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2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2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2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2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2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2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2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2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2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2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2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2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2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2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2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2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2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2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2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2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2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2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2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2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2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2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2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2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2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2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2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2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2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2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2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2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2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2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2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2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2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2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2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2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2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2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2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2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2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2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2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2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2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2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2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2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2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2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2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2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2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2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2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2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2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2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2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2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2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2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2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2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2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2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2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2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2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2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2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2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2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2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2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2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2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2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2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2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2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2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2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2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2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2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2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2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2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2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2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2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2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2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2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2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2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2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2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2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2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2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2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2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2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2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2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2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2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2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2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2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2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2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2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2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2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2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2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2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2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2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2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2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2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2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2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2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2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2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2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2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2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2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2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2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2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2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2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2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2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2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2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2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2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2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2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2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2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2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2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2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2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2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2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2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2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2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2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2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2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2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2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2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2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2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2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2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2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2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2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2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2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2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2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2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2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2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2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2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2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2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2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2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2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2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2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2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2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2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2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2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2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2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2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2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2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2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2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2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2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2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2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2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2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2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2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2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2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2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2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2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2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2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2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2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2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2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2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2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2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2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2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2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2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2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2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2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2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2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2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2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2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2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2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2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2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2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2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2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2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2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2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2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2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2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2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2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2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2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2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2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2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2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2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2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2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2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2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2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2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2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2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2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2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2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2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2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2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2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2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2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2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2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2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2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2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2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2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2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2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2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2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2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2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2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2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2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2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2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2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2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2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2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2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2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2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2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2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2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2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2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2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2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2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2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2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2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2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2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2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2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2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2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2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2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2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2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2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2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2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2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2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2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2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2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2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2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2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2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2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2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2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2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2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2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2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2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2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2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2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2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2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2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2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2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2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2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2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2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2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2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2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2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2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2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2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2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2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2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2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2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2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2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2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2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2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2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2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2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2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2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2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2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2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2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2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2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2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2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2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2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2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2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2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2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2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2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2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2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2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2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2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2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2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2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2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2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2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2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2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2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2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2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2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2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2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2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2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2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2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2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2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2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2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2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2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2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2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2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2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2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2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2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2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2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2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2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2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2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2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2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2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2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2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2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2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2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2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2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2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2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2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2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2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2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2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2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2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2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2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2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2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2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2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2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2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2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2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2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2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2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2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2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2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2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2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2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2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2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2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2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2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2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2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2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2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2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2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2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2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2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2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2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2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2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2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2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2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2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2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2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2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2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2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2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2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2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2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2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2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2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2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2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2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2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2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2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2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2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2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2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2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2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2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2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2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2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2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2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2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2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2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2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2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2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2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2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2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2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2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2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2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2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2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2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2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2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2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2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2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2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2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2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2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2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2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2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2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2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2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2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2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2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2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2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2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2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2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2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2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2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2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2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2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2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2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2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2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2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2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2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2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2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2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2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2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2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2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2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2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2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2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2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2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2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2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2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2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2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2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2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2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2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2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2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2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2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2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2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2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2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2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2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2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2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2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2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2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2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2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2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2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2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2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2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2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2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2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2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2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2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2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2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2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2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2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2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2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2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2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2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2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2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2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2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2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2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2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2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2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2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2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2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2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2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2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2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2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2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2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2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2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2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2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2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2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2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2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2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2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2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2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2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2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2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2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2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2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2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2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2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2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2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2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2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2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2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2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2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2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2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2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2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2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2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2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2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2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2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2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2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2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2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2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2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2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2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2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2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2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2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2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2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2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2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2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2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2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2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2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2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2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2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2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2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2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2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2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2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2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2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2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2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2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2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2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2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2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2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2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2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2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2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2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2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2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2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2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2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2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2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2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2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2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2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2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2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2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2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2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2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2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2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2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2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2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2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2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2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2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2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2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2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2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2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2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2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2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2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2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2.75" customHeight="1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2.75" customHeight="1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2.75" customHeight="1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12.7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12.75" customHeight="1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12.75" customHeight="1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12.75" customHeight="1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2:27" ht="12.75" customHeight="1" x14ac:dyDescent="0.2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2:27" ht="15" customHeight="1" x14ac:dyDescent="0.2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2:27" ht="15" customHeight="1" x14ac:dyDescent="0.2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2:27" ht="15" customHeight="1" x14ac:dyDescent="0.2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2:27" ht="15" customHeight="1" x14ac:dyDescent="0.2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2:27" ht="15" customHeight="1" x14ac:dyDescent="0.2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2:27" ht="15" customHeight="1" x14ac:dyDescent="0.2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2:27" ht="15" customHeight="1" x14ac:dyDescent="0.2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2:18" ht="15" customHeight="1" x14ac:dyDescent="0.2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2:18" ht="15" customHeight="1" x14ac:dyDescent="0.2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2:18" ht="15" customHeight="1" x14ac:dyDescent="0.2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2:18" ht="15" customHeight="1" x14ac:dyDescent="0.2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</sheetData>
  <sheetProtection selectLockedCells="1" sort="0"/>
  <mergeCells count="29">
    <mergeCell ref="A1:R1"/>
    <mergeCell ref="A4:R4"/>
    <mergeCell ref="A7:B8"/>
    <mergeCell ref="A5:B6"/>
    <mergeCell ref="Q5:Q9"/>
    <mergeCell ref="R5:R9"/>
    <mergeCell ref="K8:K9"/>
    <mergeCell ref="N8:N9"/>
    <mergeCell ref="G8:G9"/>
    <mergeCell ref="H8:H9"/>
    <mergeCell ref="G5:H7"/>
    <mergeCell ref="L8:L9"/>
    <mergeCell ref="M8:M9"/>
    <mergeCell ref="I5:I9"/>
    <mergeCell ref="J5:J8"/>
    <mergeCell ref="K5:N6"/>
    <mergeCell ref="O5:P8"/>
    <mergeCell ref="C5:C9"/>
    <mergeCell ref="D5:D9"/>
    <mergeCell ref="E5:E9"/>
    <mergeCell ref="F5:F9"/>
    <mergeCell ref="B2:F2"/>
    <mergeCell ref="B3:I3"/>
    <mergeCell ref="J3:L3"/>
    <mergeCell ref="M3:R3"/>
    <mergeCell ref="G2:H2"/>
    <mergeCell ref="I2:L2"/>
    <mergeCell ref="M2:P2"/>
    <mergeCell ref="Q2:R2"/>
  </mergeCells>
  <pageMargins left="0.7" right="0.7" top="0.75" bottom="0.75" header="0" footer="0"/>
  <pageSetup scale="61" fitToHeight="0" orientation="landscape" r:id="rId1"/>
  <headerFooter>
    <oddFooter xml:space="preserve">&amp;LREV 9/24&amp;C&amp;N&amp;R5-Q-B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D754-27C1-47DD-8FF4-5C5DB77ACE30}">
  <sheetPr>
    <tabColor rgb="FFFF0000"/>
    <pageSetUpPr fitToPage="1"/>
  </sheetPr>
  <dimension ref="A1:Q57"/>
  <sheetViews>
    <sheetView zoomScaleNormal="100" workbookViewId="0">
      <selection sqref="A1:N1"/>
    </sheetView>
  </sheetViews>
  <sheetFormatPr defaultColWidth="9.140625" defaultRowHeight="12.75" x14ac:dyDescent="0.2"/>
  <cols>
    <col min="1" max="2" width="10.7109375" style="43" customWidth="1"/>
    <col min="3" max="3" width="2.42578125" style="43" customWidth="1"/>
    <col min="4" max="4" width="9.7109375" style="43" customWidth="1"/>
    <col min="5" max="5" width="2.7109375" style="43" customWidth="1"/>
    <col min="6" max="6" width="13.7109375" style="43" customWidth="1"/>
    <col min="7" max="7" width="2.85546875" style="43" customWidth="1"/>
    <col min="8" max="8" width="10.7109375" style="43" customWidth="1"/>
    <col min="9" max="9" width="11.42578125" style="43" customWidth="1"/>
    <col min="10" max="10" width="2.7109375" style="43" customWidth="1"/>
    <col min="11" max="11" width="9.28515625" style="43" customWidth="1"/>
    <col min="12" max="12" width="1.7109375" style="43" customWidth="1"/>
    <col min="13" max="13" width="6.28515625" style="43" customWidth="1"/>
    <col min="14" max="14" width="7.140625" style="43" customWidth="1"/>
    <col min="15" max="16" width="9.140625" style="43"/>
    <col min="17" max="17" width="8.7109375" style="43" bestFit="1" customWidth="1"/>
    <col min="18" max="16384" width="9.140625" style="43"/>
  </cols>
  <sheetData>
    <row r="1" spans="1:17" ht="19.899999999999999" customHeight="1" x14ac:dyDescent="0.2">
      <c r="A1" s="274" t="s">
        <v>90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7" ht="19.899999999999999" customHeight="1" x14ac:dyDescent="0.2">
      <c r="A2" s="274" t="s">
        <v>91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7" ht="19.899999999999999" customHeight="1" x14ac:dyDescent="0.2">
      <c r="A3" s="274" t="s">
        <v>106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7" ht="19.899999999999999" customHeight="1" thickBot="1" x14ac:dyDescent="0.25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</row>
    <row r="5" spans="1:17" ht="20.25" customHeight="1" x14ac:dyDescent="0.2">
      <c r="A5" s="275" t="s">
        <v>92</v>
      </c>
      <c r="B5" s="276"/>
      <c r="C5" s="277"/>
      <c r="D5" s="278" t="s">
        <v>93</v>
      </c>
      <c r="E5" s="276"/>
      <c r="F5" s="279"/>
      <c r="G5" s="45"/>
      <c r="H5" s="280" t="s">
        <v>92</v>
      </c>
      <c r="I5" s="281"/>
      <c r="J5" s="281"/>
      <c r="K5" s="281" t="s">
        <v>93</v>
      </c>
      <c r="L5" s="281"/>
      <c r="M5" s="281"/>
      <c r="N5" s="282"/>
    </row>
    <row r="6" spans="1:17" ht="27" customHeight="1" x14ac:dyDescent="0.2">
      <c r="A6" s="46" t="s">
        <v>94</v>
      </c>
      <c r="B6" s="264" t="s">
        <v>95</v>
      </c>
      <c r="C6" s="264"/>
      <c r="D6" s="265" t="s">
        <v>34</v>
      </c>
      <c r="E6" s="265"/>
      <c r="F6" s="47" t="s">
        <v>95</v>
      </c>
      <c r="G6" s="48"/>
      <c r="H6" s="49" t="s">
        <v>96</v>
      </c>
      <c r="I6" s="265" t="s">
        <v>95</v>
      </c>
      <c r="J6" s="265"/>
      <c r="K6" s="265" t="s">
        <v>34</v>
      </c>
      <c r="L6" s="265"/>
      <c r="M6" s="265" t="s">
        <v>95</v>
      </c>
      <c r="N6" s="266"/>
    </row>
    <row r="7" spans="1:17" ht="18.600000000000001" customHeight="1" x14ac:dyDescent="0.2">
      <c r="A7" s="267" t="s">
        <v>107</v>
      </c>
      <c r="B7" s="268"/>
      <c r="C7" s="269"/>
      <c r="D7" s="270">
        <v>46003</v>
      </c>
      <c r="E7" s="270"/>
      <c r="F7" s="50" t="s">
        <v>97</v>
      </c>
      <c r="G7" s="51"/>
      <c r="H7" s="106">
        <v>46020</v>
      </c>
      <c r="I7" s="239" t="s">
        <v>98</v>
      </c>
      <c r="J7" s="239"/>
      <c r="K7" s="239"/>
      <c r="L7" s="239"/>
      <c r="M7" s="239"/>
      <c r="N7" s="240"/>
    </row>
    <row r="8" spans="1:17" ht="18.600000000000001" customHeight="1" x14ac:dyDescent="0.2">
      <c r="A8" s="52">
        <v>45974</v>
      </c>
      <c r="B8" s="257" t="s">
        <v>99</v>
      </c>
      <c r="C8" s="258"/>
      <c r="D8" s="259">
        <f>A8+30</f>
        <v>46004</v>
      </c>
      <c r="E8" s="259"/>
      <c r="F8" s="53" t="s">
        <v>100</v>
      </c>
      <c r="G8" s="51"/>
      <c r="H8" s="107">
        <f>H7+1</f>
        <v>46021</v>
      </c>
      <c r="I8" s="231" t="s">
        <v>98</v>
      </c>
      <c r="J8" s="231"/>
      <c r="K8" s="231"/>
      <c r="L8" s="231"/>
      <c r="M8" s="231"/>
      <c r="N8" s="232"/>
    </row>
    <row r="9" spans="1:17" ht="18.600000000000001" customHeight="1" x14ac:dyDescent="0.2">
      <c r="A9" s="54">
        <f>A8+1</f>
        <v>45975</v>
      </c>
      <c r="B9" s="271" t="s">
        <v>97</v>
      </c>
      <c r="C9" s="272"/>
      <c r="D9" s="256">
        <f>A9+30</f>
        <v>46005</v>
      </c>
      <c r="E9" s="256"/>
      <c r="F9" s="50" t="s">
        <v>101</v>
      </c>
      <c r="G9" s="51"/>
      <c r="H9" s="109">
        <f>H8+1</f>
        <v>46022</v>
      </c>
      <c r="I9" s="239" t="s">
        <v>98</v>
      </c>
      <c r="J9" s="239"/>
      <c r="K9" s="239"/>
      <c r="L9" s="239"/>
      <c r="M9" s="239"/>
      <c r="N9" s="240"/>
    </row>
    <row r="10" spans="1:17" ht="18.600000000000001" customHeight="1" x14ac:dyDescent="0.2">
      <c r="A10" s="52">
        <f>A9+3</f>
        <v>45978</v>
      </c>
      <c r="B10" s="257" t="s">
        <v>102</v>
      </c>
      <c r="C10" s="258"/>
      <c r="D10" s="259">
        <f t="shared" ref="D10:D17" si="0">A10+30</f>
        <v>46008</v>
      </c>
      <c r="E10" s="259"/>
      <c r="F10" s="55" t="s">
        <v>104</v>
      </c>
      <c r="G10" s="51"/>
      <c r="H10" s="105">
        <v>46023</v>
      </c>
      <c r="I10" s="241" t="s">
        <v>99</v>
      </c>
      <c r="J10" s="242"/>
      <c r="K10" s="243">
        <f>H10+30</f>
        <v>46053</v>
      </c>
      <c r="L10" s="244"/>
      <c r="M10" s="241" t="s">
        <v>100</v>
      </c>
      <c r="N10" s="245"/>
    </row>
    <row r="11" spans="1:17" ht="18.600000000000001" customHeight="1" x14ac:dyDescent="0.2">
      <c r="A11" s="54">
        <f>A10+1</f>
        <v>45979</v>
      </c>
      <c r="B11" s="271" t="s">
        <v>103</v>
      </c>
      <c r="C11" s="272"/>
      <c r="D11" s="256">
        <f t="shared" si="0"/>
        <v>46009</v>
      </c>
      <c r="E11" s="256"/>
      <c r="F11" s="50" t="s">
        <v>99</v>
      </c>
      <c r="G11" s="51"/>
      <c r="H11" s="54">
        <f>H10+1</f>
        <v>46024</v>
      </c>
      <c r="I11" s="233" t="s">
        <v>97</v>
      </c>
      <c r="J11" s="234"/>
      <c r="K11" s="235">
        <f>H11+30</f>
        <v>46054</v>
      </c>
      <c r="L11" s="236"/>
      <c r="M11" s="237" t="s">
        <v>101</v>
      </c>
      <c r="N11" s="238"/>
    </row>
    <row r="12" spans="1:17" ht="18.600000000000001" customHeight="1" x14ac:dyDescent="0.2">
      <c r="A12" s="52">
        <f>A11+1</f>
        <v>45980</v>
      </c>
      <c r="B12" s="257" t="s">
        <v>104</v>
      </c>
      <c r="C12" s="258"/>
      <c r="D12" s="259">
        <f t="shared" si="0"/>
        <v>46010</v>
      </c>
      <c r="E12" s="259"/>
      <c r="F12" s="55" t="s">
        <v>97</v>
      </c>
      <c r="G12" s="51"/>
      <c r="H12" s="105">
        <f>H11+3</f>
        <v>46027</v>
      </c>
      <c r="I12" s="241" t="s">
        <v>102</v>
      </c>
      <c r="J12" s="242"/>
      <c r="K12" s="243">
        <f t="shared" ref="K12" si="1">H12+30</f>
        <v>46057</v>
      </c>
      <c r="L12" s="244"/>
      <c r="M12" s="241" t="s">
        <v>104</v>
      </c>
      <c r="N12" s="245"/>
      <c r="Q12" s="44"/>
    </row>
    <row r="13" spans="1:17" ht="18.600000000000001" customHeight="1" x14ac:dyDescent="0.2">
      <c r="A13" s="56">
        <f>A12+1</f>
        <v>45981</v>
      </c>
      <c r="B13" s="273" t="s">
        <v>99</v>
      </c>
      <c r="C13" s="273"/>
      <c r="D13" s="256">
        <f>A13+30</f>
        <v>46011</v>
      </c>
      <c r="E13" s="256"/>
      <c r="F13" s="104" t="s">
        <v>100</v>
      </c>
      <c r="G13" s="57"/>
      <c r="H13" s="54">
        <f>H12+1</f>
        <v>46028</v>
      </c>
      <c r="I13" s="233" t="s">
        <v>103</v>
      </c>
      <c r="J13" s="234"/>
      <c r="K13" s="235">
        <f>H13+30</f>
        <v>46058</v>
      </c>
      <c r="L13" s="236"/>
      <c r="M13" s="237" t="s">
        <v>99</v>
      </c>
      <c r="N13" s="238"/>
      <c r="Q13" s="44"/>
    </row>
    <row r="14" spans="1:17" ht="18.600000000000001" customHeight="1" x14ac:dyDescent="0.2">
      <c r="A14" s="52">
        <f>A13+1</f>
        <v>45982</v>
      </c>
      <c r="B14" s="257" t="s">
        <v>97</v>
      </c>
      <c r="C14" s="258"/>
      <c r="D14" s="259">
        <f>A14+30</f>
        <v>46012</v>
      </c>
      <c r="E14" s="259"/>
      <c r="F14" s="55" t="s">
        <v>101</v>
      </c>
      <c r="G14" s="51"/>
      <c r="H14" s="105">
        <f t="shared" ref="H14" si="2">H13+1</f>
        <v>46029</v>
      </c>
      <c r="I14" s="241" t="s">
        <v>104</v>
      </c>
      <c r="J14" s="242"/>
      <c r="K14" s="243">
        <f t="shared" ref="K14:K15" si="3">H14+30</f>
        <v>46059</v>
      </c>
      <c r="L14" s="244"/>
      <c r="M14" s="241" t="s">
        <v>97</v>
      </c>
      <c r="N14" s="245"/>
    </row>
    <row r="15" spans="1:17" ht="18.600000000000001" customHeight="1" x14ac:dyDescent="0.2">
      <c r="A15" s="54">
        <f>A14+3</f>
        <v>45985</v>
      </c>
      <c r="B15" s="271" t="s">
        <v>102</v>
      </c>
      <c r="C15" s="272"/>
      <c r="D15" s="256">
        <f t="shared" ref="D15" si="4">A15+30</f>
        <v>46015</v>
      </c>
      <c r="E15" s="256"/>
      <c r="F15" s="58" t="s">
        <v>104</v>
      </c>
      <c r="G15" s="51"/>
      <c r="H15" s="54">
        <f>H14+1</f>
        <v>46030</v>
      </c>
      <c r="I15" s="233" t="s">
        <v>99</v>
      </c>
      <c r="J15" s="234"/>
      <c r="K15" s="235">
        <f t="shared" si="3"/>
        <v>46060</v>
      </c>
      <c r="L15" s="236"/>
      <c r="M15" s="237" t="s">
        <v>100</v>
      </c>
      <c r="N15" s="238"/>
    </row>
    <row r="16" spans="1:17" ht="18.600000000000001" customHeight="1" x14ac:dyDescent="0.2">
      <c r="A16" s="52">
        <f>A15+1</f>
        <v>45986</v>
      </c>
      <c r="B16" s="257" t="s">
        <v>103</v>
      </c>
      <c r="C16" s="258"/>
      <c r="D16" s="259">
        <f t="shared" si="0"/>
        <v>46016</v>
      </c>
      <c r="E16" s="259"/>
      <c r="F16" s="55" t="s">
        <v>99</v>
      </c>
      <c r="G16" s="51"/>
      <c r="H16" s="105">
        <f t="shared" ref="H16" si="5">H15+1</f>
        <v>46031</v>
      </c>
      <c r="I16" s="241" t="s">
        <v>97</v>
      </c>
      <c r="J16" s="242"/>
      <c r="K16" s="243">
        <f>K15+1</f>
        <v>46061</v>
      </c>
      <c r="L16" s="244"/>
      <c r="M16" s="241" t="s">
        <v>101</v>
      </c>
      <c r="N16" s="245"/>
    </row>
    <row r="17" spans="1:14" ht="18.600000000000001" customHeight="1" x14ac:dyDescent="0.2">
      <c r="A17" s="54">
        <f>A16+1</f>
        <v>45987</v>
      </c>
      <c r="B17" s="283" t="s">
        <v>104</v>
      </c>
      <c r="C17" s="284"/>
      <c r="D17" s="285">
        <f t="shared" si="0"/>
        <v>46017</v>
      </c>
      <c r="E17" s="285"/>
      <c r="F17" s="99" t="s">
        <v>97</v>
      </c>
      <c r="G17" s="51"/>
      <c r="H17" s="54">
        <f>H16+3</f>
        <v>46034</v>
      </c>
      <c r="I17" s="233" t="s">
        <v>102</v>
      </c>
      <c r="J17" s="234"/>
      <c r="K17" s="235">
        <v>46063</v>
      </c>
      <c r="L17" s="236"/>
      <c r="M17" s="237" t="s">
        <v>103</v>
      </c>
      <c r="N17" s="238"/>
    </row>
    <row r="18" spans="1:14" ht="18.600000000000001" customHeight="1" x14ac:dyDescent="0.2">
      <c r="A18" s="52">
        <f>A17+1</f>
        <v>45988</v>
      </c>
      <c r="B18" s="252" t="s">
        <v>98</v>
      </c>
      <c r="C18" s="252"/>
      <c r="D18" s="252"/>
      <c r="E18" s="252"/>
      <c r="F18" s="253"/>
      <c r="G18" s="51"/>
      <c r="H18" s="105">
        <f>H17+1</f>
        <v>46035</v>
      </c>
      <c r="I18" s="241" t="s">
        <v>103</v>
      </c>
      <c r="J18" s="242"/>
      <c r="K18" s="243">
        <f>K17</f>
        <v>46063</v>
      </c>
      <c r="L18" s="244"/>
      <c r="M18" s="241" t="s">
        <v>103</v>
      </c>
      <c r="N18" s="245"/>
    </row>
    <row r="19" spans="1:14" ht="18.600000000000001" customHeight="1" x14ac:dyDescent="0.2">
      <c r="A19" s="54">
        <f>A18+1</f>
        <v>45989</v>
      </c>
      <c r="B19" s="254" t="s">
        <v>98</v>
      </c>
      <c r="C19" s="254"/>
      <c r="D19" s="254"/>
      <c r="E19" s="254"/>
      <c r="F19" s="255"/>
      <c r="G19" s="51"/>
      <c r="H19" s="54">
        <f>H18+1</f>
        <v>46036</v>
      </c>
      <c r="I19" s="233" t="s">
        <v>104</v>
      </c>
      <c r="J19" s="234"/>
      <c r="K19" s="243">
        <f t="shared" ref="K19:K21" si="6">K18</f>
        <v>46063</v>
      </c>
      <c r="L19" s="244"/>
      <c r="M19" s="237" t="s">
        <v>103</v>
      </c>
      <c r="N19" s="238"/>
    </row>
    <row r="20" spans="1:14" ht="18.600000000000001" customHeight="1" x14ac:dyDescent="0.2">
      <c r="A20" s="52">
        <f>A19+3</f>
        <v>45992</v>
      </c>
      <c r="B20" s="286" t="s">
        <v>102</v>
      </c>
      <c r="C20" s="287"/>
      <c r="D20" s="288">
        <f t="shared" ref="D20:D25" si="7">A20+30</f>
        <v>46022</v>
      </c>
      <c r="E20" s="288"/>
      <c r="F20" s="100" t="s">
        <v>104</v>
      </c>
      <c r="G20" s="51"/>
      <c r="H20" s="105">
        <f>H19+1</f>
        <v>46037</v>
      </c>
      <c r="I20" s="241" t="s">
        <v>99</v>
      </c>
      <c r="J20" s="242"/>
      <c r="K20" s="243">
        <f t="shared" si="6"/>
        <v>46063</v>
      </c>
      <c r="L20" s="244"/>
      <c r="M20" s="241" t="s">
        <v>103</v>
      </c>
      <c r="N20" s="245"/>
    </row>
    <row r="21" spans="1:14" ht="18.600000000000001" customHeight="1" x14ac:dyDescent="0.2">
      <c r="A21" s="54">
        <f>A20+1</f>
        <v>45993</v>
      </c>
      <c r="B21" s="271" t="s">
        <v>103</v>
      </c>
      <c r="C21" s="272"/>
      <c r="D21" s="256">
        <f t="shared" si="7"/>
        <v>46023</v>
      </c>
      <c r="E21" s="256"/>
      <c r="F21" s="58" t="s">
        <v>99</v>
      </c>
      <c r="G21" s="51"/>
      <c r="H21" s="54">
        <f>H20+1</f>
        <v>46038</v>
      </c>
      <c r="I21" s="233" t="s">
        <v>97</v>
      </c>
      <c r="J21" s="234"/>
      <c r="K21" s="243">
        <f t="shared" si="6"/>
        <v>46063</v>
      </c>
      <c r="L21" s="244"/>
      <c r="M21" s="237" t="s">
        <v>103</v>
      </c>
      <c r="N21" s="238"/>
    </row>
    <row r="22" spans="1:14" ht="18.600000000000001" customHeight="1" x14ac:dyDescent="0.2">
      <c r="A22" s="52">
        <f>A21+1</f>
        <v>45994</v>
      </c>
      <c r="B22" s="257" t="s">
        <v>104</v>
      </c>
      <c r="C22" s="258"/>
      <c r="D22" s="259">
        <f t="shared" si="7"/>
        <v>46024</v>
      </c>
      <c r="E22" s="259"/>
      <c r="F22" s="55" t="s">
        <v>97</v>
      </c>
      <c r="G22" s="51"/>
      <c r="H22" s="110">
        <f>H21+3</f>
        <v>46041</v>
      </c>
      <c r="I22" s="231" t="s">
        <v>98</v>
      </c>
      <c r="J22" s="231"/>
      <c r="K22" s="231"/>
      <c r="L22" s="231"/>
      <c r="M22" s="231"/>
      <c r="N22" s="232"/>
    </row>
    <row r="23" spans="1:14" ht="18.600000000000001" customHeight="1" x14ac:dyDescent="0.2">
      <c r="A23" s="54">
        <f>A22+1</f>
        <v>45995</v>
      </c>
      <c r="B23" s="271" t="s">
        <v>99</v>
      </c>
      <c r="C23" s="272"/>
      <c r="D23" s="256">
        <f t="shared" si="7"/>
        <v>46025</v>
      </c>
      <c r="E23" s="256"/>
      <c r="F23" s="58" t="s">
        <v>100</v>
      </c>
      <c r="G23" s="51"/>
      <c r="H23" s="54">
        <f>H22+1</f>
        <v>46042</v>
      </c>
      <c r="I23" s="233" t="s">
        <v>103</v>
      </c>
      <c r="J23" s="234"/>
      <c r="K23" s="243">
        <f>K21</f>
        <v>46063</v>
      </c>
      <c r="L23" s="244"/>
      <c r="M23" s="237" t="s">
        <v>103</v>
      </c>
      <c r="N23" s="238"/>
    </row>
    <row r="24" spans="1:14" ht="18.600000000000001" customHeight="1" x14ac:dyDescent="0.2">
      <c r="A24" s="52">
        <f>A23+1</f>
        <v>45996</v>
      </c>
      <c r="B24" s="257" t="s">
        <v>97</v>
      </c>
      <c r="C24" s="258"/>
      <c r="D24" s="259">
        <f t="shared" si="7"/>
        <v>46026</v>
      </c>
      <c r="E24" s="259"/>
      <c r="F24" s="55" t="s">
        <v>101</v>
      </c>
      <c r="G24" s="51"/>
      <c r="H24" s="105">
        <f t="shared" ref="H24" si="8">H23+1</f>
        <v>46043</v>
      </c>
      <c r="I24" s="241" t="s">
        <v>104</v>
      </c>
      <c r="J24" s="242"/>
      <c r="K24" s="243">
        <f t="shared" ref="K24:K38" si="9">K23</f>
        <v>46063</v>
      </c>
      <c r="L24" s="244"/>
      <c r="M24" s="241" t="s">
        <v>103</v>
      </c>
      <c r="N24" s="245"/>
    </row>
    <row r="25" spans="1:14" ht="18.600000000000001" customHeight="1" x14ac:dyDescent="0.2">
      <c r="A25" s="54">
        <f>A24+3</f>
        <v>45999</v>
      </c>
      <c r="B25" s="271" t="s">
        <v>102</v>
      </c>
      <c r="C25" s="272"/>
      <c r="D25" s="256">
        <f t="shared" si="7"/>
        <v>46029</v>
      </c>
      <c r="E25" s="256"/>
      <c r="F25" s="58" t="s">
        <v>104</v>
      </c>
      <c r="G25" s="51"/>
      <c r="H25" s="54">
        <f>H24+1</f>
        <v>46044</v>
      </c>
      <c r="I25" s="233" t="s">
        <v>99</v>
      </c>
      <c r="J25" s="234"/>
      <c r="K25" s="243">
        <f t="shared" si="9"/>
        <v>46063</v>
      </c>
      <c r="L25" s="244"/>
      <c r="M25" s="237" t="s">
        <v>103</v>
      </c>
      <c r="N25" s="238"/>
    </row>
    <row r="26" spans="1:14" ht="18.600000000000001" customHeight="1" x14ac:dyDescent="0.2">
      <c r="A26" s="52">
        <f>A25+1</f>
        <v>46000</v>
      </c>
      <c r="B26" s="257" t="s">
        <v>103</v>
      </c>
      <c r="C26" s="258"/>
      <c r="D26" s="259">
        <f>A26+30</f>
        <v>46030</v>
      </c>
      <c r="E26" s="259"/>
      <c r="F26" s="55" t="s">
        <v>99</v>
      </c>
      <c r="G26" s="51"/>
      <c r="H26" s="105">
        <f t="shared" ref="H26" si="10">H25+1</f>
        <v>46045</v>
      </c>
      <c r="I26" s="241" t="s">
        <v>97</v>
      </c>
      <c r="J26" s="242"/>
      <c r="K26" s="243">
        <f t="shared" si="9"/>
        <v>46063</v>
      </c>
      <c r="L26" s="244"/>
      <c r="M26" s="241" t="s">
        <v>103</v>
      </c>
      <c r="N26" s="245"/>
    </row>
    <row r="27" spans="1:14" ht="18.600000000000001" customHeight="1" x14ac:dyDescent="0.2">
      <c r="A27" s="54">
        <f>A26+1</f>
        <v>46001</v>
      </c>
      <c r="B27" s="271" t="s">
        <v>104</v>
      </c>
      <c r="C27" s="272"/>
      <c r="D27" s="256">
        <f t="shared" ref="D27:D34" si="11">A27+30</f>
        <v>46031</v>
      </c>
      <c r="E27" s="256"/>
      <c r="F27" s="58" t="s">
        <v>97</v>
      </c>
      <c r="G27" s="51"/>
      <c r="H27" s="54">
        <f>H26+3</f>
        <v>46048</v>
      </c>
      <c r="I27" s="233" t="s">
        <v>102</v>
      </c>
      <c r="J27" s="234"/>
      <c r="K27" s="243">
        <f t="shared" si="9"/>
        <v>46063</v>
      </c>
      <c r="L27" s="244"/>
      <c r="M27" s="237" t="s">
        <v>103</v>
      </c>
      <c r="N27" s="238"/>
    </row>
    <row r="28" spans="1:14" ht="18.600000000000001" customHeight="1" x14ac:dyDescent="0.2">
      <c r="A28" s="52">
        <f>A27+1</f>
        <v>46002</v>
      </c>
      <c r="B28" s="257" t="s">
        <v>99</v>
      </c>
      <c r="C28" s="258"/>
      <c r="D28" s="259">
        <f t="shared" si="11"/>
        <v>46032</v>
      </c>
      <c r="E28" s="259"/>
      <c r="F28" s="55" t="s">
        <v>100</v>
      </c>
      <c r="G28" s="51"/>
      <c r="H28" s="105">
        <f>H27+1</f>
        <v>46049</v>
      </c>
      <c r="I28" s="241" t="s">
        <v>103</v>
      </c>
      <c r="J28" s="242"/>
      <c r="K28" s="243">
        <f t="shared" si="9"/>
        <v>46063</v>
      </c>
      <c r="L28" s="244"/>
      <c r="M28" s="241" t="s">
        <v>103</v>
      </c>
      <c r="N28" s="245"/>
    </row>
    <row r="29" spans="1:14" ht="18.600000000000001" customHeight="1" x14ac:dyDescent="0.2">
      <c r="A29" s="54">
        <f>A28+1</f>
        <v>46003</v>
      </c>
      <c r="B29" s="271" t="s">
        <v>97</v>
      </c>
      <c r="C29" s="272"/>
      <c r="D29" s="256">
        <f t="shared" si="11"/>
        <v>46033</v>
      </c>
      <c r="E29" s="256"/>
      <c r="F29" s="58" t="s">
        <v>101</v>
      </c>
      <c r="G29" s="51"/>
      <c r="H29" s="54">
        <f>H28+1</f>
        <v>46050</v>
      </c>
      <c r="I29" s="233" t="s">
        <v>104</v>
      </c>
      <c r="J29" s="234"/>
      <c r="K29" s="243">
        <f t="shared" si="9"/>
        <v>46063</v>
      </c>
      <c r="L29" s="244"/>
      <c r="M29" s="237" t="s">
        <v>103</v>
      </c>
      <c r="N29" s="238"/>
    </row>
    <row r="30" spans="1:14" ht="18.600000000000001" customHeight="1" x14ac:dyDescent="0.2">
      <c r="A30" s="52">
        <f>A29+3</f>
        <v>46006</v>
      </c>
      <c r="B30" s="257" t="s">
        <v>102</v>
      </c>
      <c r="C30" s="258"/>
      <c r="D30" s="259">
        <f t="shared" si="11"/>
        <v>46036</v>
      </c>
      <c r="E30" s="259"/>
      <c r="F30" s="55" t="s">
        <v>104</v>
      </c>
      <c r="G30" s="51"/>
      <c r="H30" s="105">
        <f t="shared" ref="H30" si="12">H29+1</f>
        <v>46051</v>
      </c>
      <c r="I30" s="241" t="s">
        <v>99</v>
      </c>
      <c r="J30" s="242"/>
      <c r="K30" s="243">
        <f t="shared" si="9"/>
        <v>46063</v>
      </c>
      <c r="L30" s="244"/>
      <c r="M30" s="241" t="s">
        <v>103</v>
      </c>
      <c r="N30" s="245"/>
    </row>
    <row r="31" spans="1:14" ht="18.600000000000001" customHeight="1" x14ac:dyDescent="0.2">
      <c r="A31" s="54">
        <f>A30+1</f>
        <v>46007</v>
      </c>
      <c r="B31" s="271" t="s">
        <v>103</v>
      </c>
      <c r="C31" s="272"/>
      <c r="D31" s="256">
        <f t="shared" si="11"/>
        <v>46037</v>
      </c>
      <c r="E31" s="256"/>
      <c r="F31" s="58" t="s">
        <v>99</v>
      </c>
      <c r="G31" s="51"/>
      <c r="H31" s="54">
        <f>H30+1</f>
        <v>46052</v>
      </c>
      <c r="I31" s="233" t="s">
        <v>97</v>
      </c>
      <c r="J31" s="234"/>
      <c r="K31" s="243">
        <f t="shared" si="9"/>
        <v>46063</v>
      </c>
      <c r="L31" s="244"/>
      <c r="M31" s="237" t="s">
        <v>103</v>
      </c>
      <c r="N31" s="238"/>
    </row>
    <row r="32" spans="1:14" ht="18.600000000000001" customHeight="1" x14ac:dyDescent="0.2">
      <c r="A32" s="52">
        <f>A31+1</f>
        <v>46008</v>
      </c>
      <c r="B32" s="257" t="s">
        <v>104</v>
      </c>
      <c r="C32" s="258"/>
      <c r="D32" s="259">
        <f t="shared" si="11"/>
        <v>46038</v>
      </c>
      <c r="E32" s="259"/>
      <c r="F32" s="55" t="s">
        <v>97</v>
      </c>
      <c r="G32" s="51"/>
      <c r="H32" s="105">
        <f>H31+3</f>
        <v>46055</v>
      </c>
      <c r="I32" s="241" t="s">
        <v>102</v>
      </c>
      <c r="J32" s="242"/>
      <c r="K32" s="243">
        <f t="shared" si="9"/>
        <v>46063</v>
      </c>
      <c r="L32" s="244"/>
      <c r="M32" s="241" t="s">
        <v>103</v>
      </c>
      <c r="N32" s="245"/>
    </row>
    <row r="33" spans="1:14" ht="18.600000000000001" customHeight="1" x14ac:dyDescent="0.2">
      <c r="A33" s="54">
        <f>A32+1</f>
        <v>46009</v>
      </c>
      <c r="B33" s="271" t="s">
        <v>99</v>
      </c>
      <c r="C33" s="272"/>
      <c r="D33" s="256">
        <f t="shared" si="11"/>
        <v>46039</v>
      </c>
      <c r="E33" s="256"/>
      <c r="F33" s="58" t="s">
        <v>100</v>
      </c>
      <c r="G33" s="51"/>
      <c r="H33" s="54">
        <f>H32+1</f>
        <v>46056</v>
      </c>
      <c r="I33" s="233" t="s">
        <v>103</v>
      </c>
      <c r="J33" s="234"/>
      <c r="K33" s="243">
        <f t="shared" si="9"/>
        <v>46063</v>
      </c>
      <c r="L33" s="244"/>
      <c r="M33" s="237" t="s">
        <v>103</v>
      </c>
      <c r="N33" s="238"/>
    </row>
    <row r="34" spans="1:14" ht="18.600000000000001" customHeight="1" x14ac:dyDescent="0.2">
      <c r="A34" s="52">
        <f>A33+1</f>
        <v>46010</v>
      </c>
      <c r="B34" s="257" t="s">
        <v>97</v>
      </c>
      <c r="C34" s="258"/>
      <c r="D34" s="259">
        <f t="shared" si="11"/>
        <v>46040</v>
      </c>
      <c r="E34" s="259"/>
      <c r="F34" s="55" t="s">
        <v>101</v>
      </c>
      <c r="G34" s="51"/>
      <c r="H34" s="105">
        <f>H33+1</f>
        <v>46057</v>
      </c>
      <c r="I34" s="241" t="s">
        <v>104</v>
      </c>
      <c r="J34" s="242"/>
      <c r="K34" s="243">
        <f t="shared" si="9"/>
        <v>46063</v>
      </c>
      <c r="L34" s="244"/>
      <c r="M34" s="241" t="s">
        <v>103</v>
      </c>
      <c r="N34" s="245"/>
    </row>
    <row r="35" spans="1:14" ht="18.600000000000001" customHeight="1" x14ac:dyDescent="0.2">
      <c r="A35" s="101">
        <f>A34+3</f>
        <v>46013</v>
      </c>
      <c r="B35" s="246" t="s">
        <v>98</v>
      </c>
      <c r="C35" s="246"/>
      <c r="D35" s="246"/>
      <c r="E35" s="246"/>
      <c r="F35" s="247"/>
      <c r="G35" s="51"/>
      <c r="H35" s="54">
        <f>H34+1</f>
        <v>46058</v>
      </c>
      <c r="I35" s="233" t="s">
        <v>99</v>
      </c>
      <c r="J35" s="234"/>
      <c r="K35" s="243">
        <f t="shared" si="9"/>
        <v>46063</v>
      </c>
      <c r="L35" s="244"/>
      <c r="M35" s="237" t="s">
        <v>103</v>
      </c>
      <c r="N35" s="238"/>
    </row>
    <row r="36" spans="1:14" ht="18.600000000000001" customHeight="1" x14ac:dyDescent="0.2">
      <c r="A36" s="102">
        <f>A35+1</f>
        <v>46014</v>
      </c>
      <c r="B36" s="248" t="s">
        <v>98</v>
      </c>
      <c r="C36" s="248"/>
      <c r="D36" s="248"/>
      <c r="E36" s="248"/>
      <c r="F36" s="249"/>
      <c r="G36" s="51"/>
      <c r="H36" s="105">
        <f>H35+1</f>
        <v>46059</v>
      </c>
      <c r="I36" s="241" t="s">
        <v>97</v>
      </c>
      <c r="J36" s="242"/>
      <c r="K36" s="243">
        <f t="shared" si="9"/>
        <v>46063</v>
      </c>
      <c r="L36" s="244"/>
      <c r="M36" s="241" t="s">
        <v>103</v>
      </c>
      <c r="N36" s="245"/>
    </row>
    <row r="37" spans="1:14" ht="18.600000000000001" customHeight="1" x14ac:dyDescent="0.2">
      <c r="A37" s="101">
        <f>A36+1</f>
        <v>46015</v>
      </c>
      <c r="B37" s="246" t="s">
        <v>98</v>
      </c>
      <c r="C37" s="246"/>
      <c r="D37" s="246"/>
      <c r="E37" s="246"/>
      <c r="F37" s="247"/>
      <c r="G37" s="51"/>
      <c r="H37" s="54">
        <f>H36+3</f>
        <v>46062</v>
      </c>
      <c r="I37" s="233" t="s">
        <v>102</v>
      </c>
      <c r="J37" s="234"/>
      <c r="K37" s="243">
        <f t="shared" si="9"/>
        <v>46063</v>
      </c>
      <c r="L37" s="244"/>
      <c r="M37" s="237" t="s">
        <v>103</v>
      </c>
      <c r="N37" s="238"/>
    </row>
    <row r="38" spans="1:14" ht="18.600000000000001" customHeight="1" x14ac:dyDescent="0.2">
      <c r="A38" s="102">
        <f>A37+1</f>
        <v>46016</v>
      </c>
      <c r="B38" s="248" t="s">
        <v>98</v>
      </c>
      <c r="C38" s="248"/>
      <c r="D38" s="248"/>
      <c r="E38" s="248"/>
      <c r="F38" s="249"/>
      <c r="G38" s="51"/>
      <c r="H38" s="105">
        <f>H37+1</f>
        <v>46063</v>
      </c>
      <c r="I38" s="241" t="s">
        <v>103</v>
      </c>
      <c r="J38" s="242"/>
      <c r="K38" s="243">
        <f t="shared" si="9"/>
        <v>46063</v>
      </c>
      <c r="L38" s="244"/>
      <c r="M38" s="241" t="s">
        <v>103</v>
      </c>
      <c r="N38" s="245"/>
    </row>
    <row r="39" spans="1:14" ht="15.75" customHeight="1" thickBot="1" x14ac:dyDescent="0.25">
      <c r="A39" s="103">
        <f>A38+1</f>
        <v>46017</v>
      </c>
      <c r="B39" s="250" t="s">
        <v>98</v>
      </c>
      <c r="C39" s="250"/>
      <c r="D39" s="250"/>
      <c r="E39" s="250"/>
      <c r="F39" s="251"/>
      <c r="G39" s="51"/>
      <c r="H39" s="108">
        <f>H38+1</f>
        <v>46064</v>
      </c>
      <c r="I39" s="250" t="s">
        <v>104</v>
      </c>
      <c r="J39" s="263"/>
      <c r="K39" s="260" t="s">
        <v>105</v>
      </c>
      <c r="L39" s="261"/>
      <c r="M39" s="261"/>
      <c r="N39" s="262"/>
    </row>
    <row r="40" spans="1:14" ht="18" customHeight="1" x14ac:dyDescent="0.2"/>
    <row r="41" spans="1:14" ht="18" customHeight="1" x14ac:dyDescent="0.2"/>
    <row r="42" spans="1:14" ht="18" customHeight="1" x14ac:dyDescent="0.2"/>
    <row r="43" spans="1:14" ht="18" customHeight="1" x14ac:dyDescent="0.2"/>
    <row r="44" spans="1:14" ht="18" customHeight="1" x14ac:dyDescent="0.2"/>
    <row r="45" spans="1:14" ht="18" customHeight="1" x14ac:dyDescent="0.2"/>
    <row r="46" spans="1:14" ht="18" customHeight="1" x14ac:dyDescent="0.2"/>
    <row r="47" spans="1:14" ht="18" customHeight="1" x14ac:dyDescent="0.2"/>
    <row r="48" spans="1:14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</sheetData>
  <mergeCells count="162">
    <mergeCell ref="M36:N36"/>
    <mergeCell ref="I35:J35"/>
    <mergeCell ref="K35:L35"/>
    <mergeCell ref="M35:N35"/>
    <mergeCell ref="I33:J33"/>
    <mergeCell ref="K33:L33"/>
    <mergeCell ref="M33:N33"/>
    <mergeCell ref="I34:J34"/>
    <mergeCell ref="K34:L34"/>
    <mergeCell ref="M34:N34"/>
    <mergeCell ref="K36:L36"/>
    <mergeCell ref="K29:L29"/>
    <mergeCell ref="M29:N29"/>
    <mergeCell ref="B29:C29"/>
    <mergeCell ref="D29:E29"/>
    <mergeCell ref="B33:C33"/>
    <mergeCell ref="D33:E33"/>
    <mergeCell ref="B30:C30"/>
    <mergeCell ref="D30:E30"/>
    <mergeCell ref="B34:C34"/>
    <mergeCell ref="D34:E34"/>
    <mergeCell ref="B32:C32"/>
    <mergeCell ref="D32:E32"/>
    <mergeCell ref="B31:C31"/>
    <mergeCell ref="D31:E31"/>
    <mergeCell ref="M32:N32"/>
    <mergeCell ref="I30:J30"/>
    <mergeCell ref="K30:L30"/>
    <mergeCell ref="M30:N30"/>
    <mergeCell ref="I31:J31"/>
    <mergeCell ref="K31:L31"/>
    <mergeCell ref="M31:N31"/>
    <mergeCell ref="I32:J32"/>
    <mergeCell ref="K32:L32"/>
    <mergeCell ref="M26:N26"/>
    <mergeCell ref="B26:C26"/>
    <mergeCell ref="D26:E26"/>
    <mergeCell ref="I27:J27"/>
    <mergeCell ref="K27:L27"/>
    <mergeCell ref="M27:N27"/>
    <mergeCell ref="B27:C27"/>
    <mergeCell ref="D27:E27"/>
    <mergeCell ref="I28:J28"/>
    <mergeCell ref="K28:L28"/>
    <mergeCell ref="M28:N28"/>
    <mergeCell ref="B28:C28"/>
    <mergeCell ref="D28:E28"/>
    <mergeCell ref="I24:J24"/>
    <mergeCell ref="K24:L24"/>
    <mergeCell ref="M24:N24"/>
    <mergeCell ref="B24:C24"/>
    <mergeCell ref="D24:E24"/>
    <mergeCell ref="I25:J25"/>
    <mergeCell ref="K25:L25"/>
    <mergeCell ref="M25:N25"/>
    <mergeCell ref="B25:C25"/>
    <mergeCell ref="D25:E25"/>
    <mergeCell ref="B16:C16"/>
    <mergeCell ref="D16:E16"/>
    <mergeCell ref="B17:C17"/>
    <mergeCell ref="D17:E17"/>
    <mergeCell ref="I18:J18"/>
    <mergeCell ref="K18:L18"/>
    <mergeCell ref="M18:N18"/>
    <mergeCell ref="B23:C23"/>
    <mergeCell ref="D23:E23"/>
    <mergeCell ref="I20:J20"/>
    <mergeCell ref="K20:L20"/>
    <mergeCell ref="M20:N20"/>
    <mergeCell ref="B20:C20"/>
    <mergeCell ref="D20:E20"/>
    <mergeCell ref="B21:C21"/>
    <mergeCell ref="D21:E21"/>
    <mergeCell ref="I21:J21"/>
    <mergeCell ref="K21:L21"/>
    <mergeCell ref="M21:N21"/>
    <mergeCell ref="B22:C22"/>
    <mergeCell ref="D22:E22"/>
    <mergeCell ref="I23:J23"/>
    <mergeCell ref="K23:L23"/>
    <mergeCell ref="M23:N23"/>
    <mergeCell ref="A1:N1"/>
    <mergeCell ref="A2:N2"/>
    <mergeCell ref="A3:N3"/>
    <mergeCell ref="A4:N4"/>
    <mergeCell ref="A5:C5"/>
    <mergeCell ref="D5:F5"/>
    <mergeCell ref="H5:J5"/>
    <mergeCell ref="K5:N5"/>
    <mergeCell ref="B10:C10"/>
    <mergeCell ref="D10:E10"/>
    <mergeCell ref="B8:C8"/>
    <mergeCell ref="D8:E8"/>
    <mergeCell ref="B9:C9"/>
    <mergeCell ref="D9:E9"/>
    <mergeCell ref="I10:J10"/>
    <mergeCell ref="M10:N10"/>
    <mergeCell ref="I7:N7"/>
    <mergeCell ref="M38:N38"/>
    <mergeCell ref="K39:N39"/>
    <mergeCell ref="K38:L38"/>
    <mergeCell ref="I38:J38"/>
    <mergeCell ref="I39:J39"/>
    <mergeCell ref="B6:C6"/>
    <mergeCell ref="D6:E6"/>
    <mergeCell ref="I6:J6"/>
    <mergeCell ref="K6:L6"/>
    <mergeCell ref="M6:N6"/>
    <mergeCell ref="A7:C7"/>
    <mergeCell ref="D7:E7"/>
    <mergeCell ref="B11:C11"/>
    <mergeCell ref="D11:E11"/>
    <mergeCell ref="I11:J11"/>
    <mergeCell ref="M11:N11"/>
    <mergeCell ref="B15:C15"/>
    <mergeCell ref="D15:E15"/>
    <mergeCell ref="I12:J12"/>
    <mergeCell ref="M12:N12"/>
    <mergeCell ref="B12:C12"/>
    <mergeCell ref="M37:N37"/>
    <mergeCell ref="D12:E12"/>
    <mergeCell ref="B13:C13"/>
    <mergeCell ref="B35:F35"/>
    <mergeCell ref="B36:F36"/>
    <mergeCell ref="B37:F37"/>
    <mergeCell ref="B38:F38"/>
    <mergeCell ref="B39:F39"/>
    <mergeCell ref="K10:L10"/>
    <mergeCell ref="K11:L11"/>
    <mergeCell ref="K12:L12"/>
    <mergeCell ref="K13:L13"/>
    <mergeCell ref="I19:J19"/>
    <mergeCell ref="K19:L19"/>
    <mergeCell ref="I36:J36"/>
    <mergeCell ref="B18:F18"/>
    <mergeCell ref="B19:F19"/>
    <mergeCell ref="I37:J37"/>
    <mergeCell ref="K37:L37"/>
    <mergeCell ref="D13:E13"/>
    <mergeCell ref="B14:C14"/>
    <mergeCell ref="D14:E14"/>
    <mergeCell ref="I16:J16"/>
    <mergeCell ref="K16:L16"/>
    <mergeCell ref="I26:J26"/>
    <mergeCell ref="K26:L26"/>
    <mergeCell ref="I29:J29"/>
    <mergeCell ref="I22:N22"/>
    <mergeCell ref="I17:J17"/>
    <mergeCell ref="K17:L17"/>
    <mergeCell ref="M17:N17"/>
    <mergeCell ref="I9:N9"/>
    <mergeCell ref="I8:N8"/>
    <mergeCell ref="I14:J14"/>
    <mergeCell ref="K14:L14"/>
    <mergeCell ref="M14:N14"/>
    <mergeCell ref="I13:J13"/>
    <mergeCell ref="M13:N13"/>
    <mergeCell ref="I15:J15"/>
    <mergeCell ref="K15:L15"/>
    <mergeCell ref="M15:N15"/>
    <mergeCell ref="M19:N19"/>
    <mergeCell ref="M16:N16"/>
  </mergeCells>
  <phoneticPr fontId="25" type="noConversion"/>
  <pageMargins left="0.35" right="0.35" top="0.5" bottom="0.5" header="0.3" footer="0.3"/>
  <pageSetup scale="99" orientation="portrait" r:id="rId1"/>
  <headerFooter scaleWithDoc="0">
    <oddFooter>&amp;RREV 9/24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e362c3-8850-4b28-bd81-95b655133dff" xsi:nil="true"/>
    <lcf76f155ced4ddcb4097134ff3c332f xmlns="5545beb4-d56c-4ed1-a2c4-ae47989e81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5BAB8EBD47144AC4CA1CCD4B7891F" ma:contentTypeVersion="18" ma:contentTypeDescription="Create a new document." ma:contentTypeScope="" ma:versionID="fc8999c5ec268b615f7d7f9efc81031f">
  <xsd:schema xmlns:xsd="http://www.w3.org/2001/XMLSchema" xmlns:xs="http://www.w3.org/2001/XMLSchema" xmlns:p="http://schemas.microsoft.com/office/2006/metadata/properties" xmlns:ns2="3de362c3-8850-4b28-bd81-95b655133dff" xmlns:ns3="5545beb4-d56c-4ed1-a2c4-ae47989e817e" targetNamespace="http://schemas.microsoft.com/office/2006/metadata/properties" ma:root="true" ma:fieldsID="981dc89ac890b68d50e6cbcdd8aa6d20" ns2:_="" ns3:_="">
    <xsd:import namespace="3de362c3-8850-4b28-bd81-95b655133dff"/>
    <xsd:import namespace="5545beb4-d56c-4ed1-a2c4-ae47989e81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362c3-8850-4b28-bd81-95b655133d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76649b-e38d-497b-8046-821440b82223}" ma:internalName="TaxCatchAll" ma:showField="CatchAllData" ma:web="3de362c3-8850-4b28-bd81-95b655133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beb4-d56c-4ed1-a2c4-ae47989e8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3a8c99-c74e-4c2b-98a6-ef1bc491b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4C7B8-57F7-4F82-AB17-58B6764DC8B1}">
  <ds:schemaRefs>
    <ds:schemaRef ds:uri="5545beb4-d56c-4ed1-a2c4-ae47989e817e"/>
    <ds:schemaRef ds:uri="http://schemas.microsoft.com/office/2006/metadata/properties"/>
    <ds:schemaRef ds:uri="http://purl.org/dc/elements/1.1/"/>
    <ds:schemaRef ds:uri="3de362c3-8850-4b28-bd81-95b655133df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1C28A9-46F8-4E38-AA00-27D2F27C1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5B44D1-8C30-45E3-9E49-88EFE0E1E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362c3-8850-4b28-bd81-95b655133dff"/>
    <ds:schemaRef ds:uri="5545beb4-d56c-4ed1-a2c4-ae47989e8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Individual Form</vt:lpstr>
      <vt:lpstr>Pupil List</vt:lpstr>
      <vt:lpstr>25e 30 Day Calendar</vt:lpstr>
      <vt:lpstr>'Pupil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Behm</dc:creator>
  <cp:keywords/>
  <dc:description/>
  <cp:lastModifiedBy>Robert Dickinson</cp:lastModifiedBy>
  <cp:revision/>
  <cp:lastPrinted>2023-11-21T15:46:48Z</cp:lastPrinted>
  <dcterms:created xsi:type="dcterms:W3CDTF">2010-09-15T15:36:10Z</dcterms:created>
  <dcterms:modified xsi:type="dcterms:W3CDTF">2025-10-20T15:43:37Z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0x0101003C35BAB8EBD47144AC4CA1CCD4B7891F</vt:lpwstr>
  </property>
</Properties>
</file>